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390" activeTab="0"/>
  </bookViews>
  <sheets>
    <sheet name="Город" sheetId="1" r:id="rId1"/>
    <sheet name="ЦАО" sheetId="2" r:id="rId2"/>
    <sheet name="САО" sheetId="3" r:id="rId3"/>
    <sheet name="СВАО" sheetId="4" r:id="rId4"/>
    <sheet name="ВАО" sheetId="5" r:id="rId5"/>
    <sheet name="ЮВАО" sheetId="6" r:id="rId6"/>
    <sheet name="ЮАО" sheetId="7" r:id="rId7"/>
    <sheet name="ЮЗАО" sheetId="8" r:id="rId8"/>
    <sheet name="ЗАО" sheetId="9" r:id="rId9"/>
    <sheet name="СЗАО" sheetId="10" r:id="rId10"/>
    <sheet name="ЗелАО" sheetId="11" r:id="rId11"/>
  </sheets>
  <definedNames>
    <definedName name="Приспособленность_для_инвалидов" localSheetId="4">'ВАО'!$A$1:$I$104</definedName>
    <definedName name="Приспособленность_для_инвалидов" localSheetId="0">'Город'!$A$1:$I$193</definedName>
    <definedName name="Приспособленность_для_инвалидов" localSheetId="8">'ЗАО'!$A$1:$I$171</definedName>
    <definedName name="Приспособленность_для_инвалидов" localSheetId="10">'ЗелАО'!$A$1:$I$36</definedName>
    <definedName name="Приспособленность_для_инвалидов" localSheetId="2">'САО'!$A$1:$I$97</definedName>
    <definedName name="Приспособленность_для_инвалидов" localSheetId="3">'СВАО'!$A$1:$I$89</definedName>
    <definedName name="Приспособленность_для_инвалидов" localSheetId="9">'СЗАО'!$A$1:$I$78</definedName>
    <definedName name="Приспособленность_для_инвалидов" localSheetId="1">'ЦАО'!$A$1:$I$129</definedName>
    <definedName name="Приспособленность_для_инвалидов" localSheetId="6">'ЮАО'!$A$1:$I$101</definedName>
    <definedName name="Приспособленность_для_инвалидов" localSheetId="5">'ЮВАО'!$A$1:$I$92</definedName>
    <definedName name="Приспособленность_для_инвалидов" localSheetId="7">'ЮЗАО'!$A$1:$I$69</definedName>
    <definedName name="Приспособленность_для_инвалидов">#REF!</definedName>
  </definedNames>
  <calcPr fullCalcOnLoad="1"/>
</workbook>
</file>

<file path=xl/sharedStrings.xml><?xml version="1.0" encoding="utf-8"?>
<sst xmlns="http://schemas.openxmlformats.org/spreadsheetml/2006/main" count="10707" uniqueCount="2155">
  <si>
    <t>ГНИУ г.Москвы «Московский институт социально-культурных программ»</t>
  </si>
  <si>
    <t>100.81.02</t>
  </si>
  <si>
    <t>ГУ «Технический центр Департамента Культуры города Москвы»</t>
  </si>
  <si>
    <t>100.81.03</t>
  </si>
  <si>
    <t>100.81.04</t>
  </si>
  <si>
    <t>Курсы повышения квалификации работников культуры</t>
  </si>
  <si>
    <t>100.81.05</t>
  </si>
  <si>
    <t>Методический кабинет по учебным заведениям искусства и культуры</t>
  </si>
  <si>
    <t>100.81.06</t>
  </si>
  <si>
    <t>ГБУК г.Москвы «Дирекция проекта «Открытая сцена»</t>
  </si>
  <si>
    <t>100.81.07</t>
  </si>
  <si>
    <t>Централизованная бухгалтерия Комитета по культуре Москвы</t>
  </si>
  <si>
    <t>100.81.08</t>
  </si>
  <si>
    <t>ГОУ г.Москвы «Московская государственная академия акварели и изящных искусств Сергея Андрияки»</t>
  </si>
  <si>
    <t>Московская служба по сохранению культурных ценностей</t>
  </si>
  <si>
    <t>201.11.01</t>
  </si>
  <si>
    <t>ГУК г.Москвы «Московский детский театр Марионеток»</t>
  </si>
  <si>
    <t>ЦАО</t>
  </si>
  <si>
    <t>201.11.02</t>
  </si>
  <si>
    <t>ГУК г.Москвы «Московский детский театр «Сказочный театр»</t>
  </si>
  <si>
    <t>201.11.03</t>
  </si>
  <si>
    <t>ГБУК г.Москвы «Детский театр эстрады»</t>
  </si>
  <si>
    <t>201.11.04</t>
  </si>
  <si>
    <t>ГУК г.Москвы «Детский музыкально-драматический театр «А-Я»</t>
  </si>
  <si>
    <t>201.11.05</t>
  </si>
  <si>
    <t>ГУК г.Москвы «Детский музыкальный театр юного актера»</t>
  </si>
  <si>
    <t>201.11.06</t>
  </si>
  <si>
    <t>ГУК г.Москвы «Московский Открытый студенческий театр»</t>
  </si>
  <si>
    <t>201.11.07</t>
  </si>
  <si>
    <t>ГУК г.Москвы «Московский театр детской книги «Волшебная  лампа»</t>
  </si>
  <si>
    <t>201.11.08</t>
  </si>
  <si>
    <t>ГУК г.Москвы «Московский театр «Киноспектакль»</t>
  </si>
  <si>
    <t>201.11.09</t>
  </si>
  <si>
    <t>ГУК г.Москвы «Московский театр «Русский дом»</t>
  </si>
  <si>
    <t>201.11.10</t>
  </si>
  <si>
    <t>ГУК г.Москвы «Московский драматический театр художественной публицистики»</t>
  </si>
  <si>
    <t>201.12.01</t>
  </si>
  <si>
    <t>ГУК г.Москвы «Ансамбль солистов «Орфарион»</t>
  </si>
  <si>
    <t>201.12.02</t>
  </si>
  <si>
    <t>ГУК г.Москвы «Детская концертная студия «Непоседы»</t>
  </si>
  <si>
    <t>201.12.03</t>
  </si>
  <si>
    <t>ГУК г.Москвы «Русский квартет имени М.И.Глинки»</t>
  </si>
  <si>
    <t>201.12.04</t>
  </si>
  <si>
    <t>ГУК г.Москвы «Струнный ансамбль «Опус» («OPUS-POSTH»)</t>
  </si>
  <si>
    <t>201.21.01</t>
  </si>
  <si>
    <t>ГУК г.Москвы «Музей М.А.Булгакова»</t>
  </si>
  <si>
    <t>201.21.02</t>
  </si>
  <si>
    <t>ГУК г.Москвы «Краеведческий музей «Дом на набережной»</t>
  </si>
  <si>
    <t>201.21.03</t>
  </si>
  <si>
    <t>ГУК г.Москвы «Московский музей народной графики»</t>
  </si>
  <si>
    <t>201.22.01</t>
  </si>
  <si>
    <t>ГУК г.Москвы «Московский выставочный зал «Галерея А3»</t>
  </si>
  <si>
    <t>201.22.02</t>
  </si>
  <si>
    <t>ГУК г.Москвы «Выставочный зал «Творчество»</t>
  </si>
  <si>
    <t>201.23.01</t>
  </si>
  <si>
    <t>ГУК г.Москвы «Выставочный зал «Галерея на Солянке»</t>
  </si>
  <si>
    <t>201.24.01</t>
  </si>
  <si>
    <t>ГБУК г.Москвы «Дом русского зарубежья имени А.Солженицына»</t>
  </si>
  <si>
    <t>201.24.02</t>
  </si>
  <si>
    <t>ГУК г.Москвы «Экспериментальное социально-культурное объединение»</t>
  </si>
  <si>
    <t>201.31.01</t>
  </si>
  <si>
    <t>ГОУ г.Москвы «Детская музыкально-хоровая школа имени И.И.Радченко»</t>
  </si>
  <si>
    <t>201.31.02</t>
  </si>
  <si>
    <t>ГОУ г.Москвы «Детская музыкальная школа №36 имени В.В.Стасова»</t>
  </si>
  <si>
    <t>201.31.03</t>
  </si>
  <si>
    <t>ГБОУ ДОД г.Москвы «Детская музыкальная школа имени Д.С.Бортнянского» (бывшая №61)</t>
  </si>
  <si>
    <t>201.31.04</t>
  </si>
  <si>
    <t>ГБОУ ДОД г.Москвы «Детская музыкальная школа №100»</t>
  </si>
  <si>
    <t>201.31.05</t>
  </si>
  <si>
    <t>ГОУ ДОД г.Москвы «Детская музыкальная школа имени Н.А.Алексеева»</t>
  </si>
  <si>
    <t>201.31.06</t>
  </si>
  <si>
    <t>ГБОУ ДОД г.Москвы «Детская музыкальная школа имени Людвига ван Бетховена»</t>
  </si>
  <si>
    <t>201.31.07</t>
  </si>
  <si>
    <t>ГОУ ДОД г.Москвы «Детская музыкальная школа имени Джорджа Гершвина»</t>
  </si>
  <si>
    <t>201.31.08</t>
  </si>
  <si>
    <t>ГОУ ДОД г.Москвы «Детская музыкальная школа имени Р.М.Глиэра»</t>
  </si>
  <si>
    <t>201.31.09</t>
  </si>
  <si>
    <t>ГОУ г.Москвы «Детская музыкальная школа имени К.Н.Игумнова»</t>
  </si>
  <si>
    <t>201.31.10</t>
  </si>
  <si>
    <t>ГОУ г.Москвы «Детская музыкальная школа имени М.М.Ипполитова-Иванова»</t>
  </si>
  <si>
    <t>201.31.11</t>
  </si>
  <si>
    <t>ГБОУ ДОД г.Москвы «Детская музыкальная школа имени Д.Б.Кабалевского»</t>
  </si>
  <si>
    <t>201.31.12</t>
  </si>
  <si>
    <t>ГОУ г.Москвы «Детская музыкальная школа имени А.К.Лядова»</t>
  </si>
  <si>
    <t>201.31.13</t>
  </si>
  <si>
    <t>ГОУ г.Москвы «Детская музыкальная школа имени Вольфганга Амадея Моцарта»</t>
  </si>
  <si>
    <t>201.31.14</t>
  </si>
  <si>
    <t>ГОУ г.Москвы «Детская музыкальная школа имени В.И.Мурадели»</t>
  </si>
  <si>
    <t>201.31.15</t>
  </si>
  <si>
    <t>ГОУ г.Москвы «Детская музыкальная школа имени В.Ф.Одоевского»</t>
  </si>
  <si>
    <t>201.31.16</t>
  </si>
  <si>
    <t>ГБОУ ДОД г.Москвы «Детская музыкальная школа имени Н.П.Осипова»</t>
  </si>
  <si>
    <t>201.31.17</t>
  </si>
  <si>
    <t>ГОУ г.Москвы «Детская музыкальная школа имени Н.Г.Рубинштейна»</t>
  </si>
  <si>
    <t>201.31.18</t>
  </si>
  <si>
    <t>ГОУ г.Москвы «Детская музыкальная школа имени С.И.Танеева»</t>
  </si>
  <si>
    <t>201.31.19</t>
  </si>
  <si>
    <t>ГБОУ ДОД г.Москвы «Детская музыкальная школа имени П.Г.Чеснокова»</t>
  </si>
  <si>
    <t>201.32.01</t>
  </si>
  <si>
    <t>ГБОУ ДОД г.Москвы «Детская художественная школа имени В.А.Ватагина»</t>
  </si>
  <si>
    <t>201.32.02</t>
  </si>
  <si>
    <t>ГОУ г.Москвы «Детская художественная школа имени В.А.Серова»</t>
  </si>
  <si>
    <t>201.33.01</t>
  </si>
  <si>
    <t>ГОУ г.Москвы «Детская школа искусств «Старт» архитектурно-художественного профиля»</t>
  </si>
  <si>
    <t>201.35.01</t>
  </si>
  <si>
    <t>ГОУ СПО г.Москвы «Московский государственный колледж музыкального исполнительства имени Ф.Шопена»</t>
  </si>
  <si>
    <t>201.41.01</t>
  </si>
  <si>
    <t>ГУК г.Москвы «Библиотека-читальня №13 имени И.С.Тургенева»</t>
  </si>
  <si>
    <t>201.41.02</t>
  </si>
  <si>
    <t>ГУК г.Москвы «Библиотека №27» (имени Волошина)</t>
  </si>
  <si>
    <t>201.41.03</t>
  </si>
  <si>
    <t>ГБУК г.Москвы «Библиотека искусств имени А.П.Боголюбова»</t>
  </si>
  <si>
    <t>201.41.04</t>
  </si>
  <si>
    <t>ГУК г.Москвы «Библиотека имени И.А.Бунина»</t>
  </si>
  <si>
    <t>201.41.05</t>
  </si>
  <si>
    <t>125222 г.Москва Волоцкой переулок,  д.15, корп.2</t>
  </si>
  <si>
    <t>123060 г.Москва,  ул.Маршала Соколовского,  д.10</t>
  </si>
  <si>
    <t>129301 г.Москва, ул.Бориса Галушкина, д.19 корп.1</t>
  </si>
  <si>
    <t>119019 г.Москва, Никитский бульвар, д.7-а</t>
  </si>
  <si>
    <t>119121 г.Москва, Ростовская набережная, д.5</t>
  </si>
  <si>
    <t xml:space="preserve">123001 г.Москва, ул.Большая Садовая, д.1
</t>
  </si>
  <si>
    <t xml:space="preserve">105005 г.Москва, ул. Бауманская, д.58/25, стр. 14
</t>
  </si>
  <si>
    <t xml:space="preserve">107113 г.Москва Сокольнический вал, д.1, стр.1
</t>
  </si>
  <si>
    <t xml:space="preserve">119049 г.Москва ул.Крымский вал, д.9
</t>
  </si>
  <si>
    <t xml:space="preserve">105187 г.Москва, Народный проспект, д.17
</t>
  </si>
  <si>
    <t xml:space="preserve">121309 г.Москва ул.Большая Филевская, д.22
</t>
  </si>
  <si>
    <t xml:space="preserve">127006 г.Москва ул.Каретный ряд, д.3 стр.7
</t>
  </si>
  <si>
    <t xml:space="preserve">123242 г.Москва, ул.Большая Грузинская, д.1
</t>
  </si>
  <si>
    <t>111555 г.Москва, ул.Саянская, д.6 "Б"</t>
  </si>
  <si>
    <t>127055, г.Москва, ул Новослободская, дом 73, строение1</t>
  </si>
  <si>
    <t>129327 г.Москва, ул.Менжинского, д.6</t>
  </si>
  <si>
    <t xml:space="preserve">111394 г.Москва,  ул.Мартеновская, д.25
</t>
  </si>
  <si>
    <t xml:space="preserve">129344 г.Москва, ул.Коминтерна, д.8
</t>
  </si>
  <si>
    <t>127422 г.Москва, ул.Костякова, д.10</t>
  </si>
  <si>
    <t>109125 г.Москва, ул.Люблинская, д.11</t>
  </si>
  <si>
    <t xml:space="preserve">125363 г.Москва, ул.Нелидовская, д.10 стр.1
</t>
  </si>
  <si>
    <t>117218 г.Москва, ул.Кедровая, д.14 кор.3</t>
  </si>
  <si>
    <t xml:space="preserve">123060 г.Москва, ул.Маршала Рыбалко,  д.1/4
</t>
  </si>
  <si>
    <t>119421 г.Москва Ленинский проспект,  д.105</t>
  </si>
  <si>
    <t>127018 г. Москва, Октябрьский пер., д. 8, стр. 2</t>
  </si>
  <si>
    <t>127051, Цветной б-р, д.30, стр.1</t>
  </si>
  <si>
    <t xml:space="preserve">107031 г.Москва,ул.Неглинная, д.8/10
</t>
  </si>
  <si>
    <t xml:space="preserve">103051 г.Москва, 1-й Колобовский переулок, д.16, стр.1
</t>
  </si>
  <si>
    <t xml:space="preserve">127018, г.Москва, Новосущевский пер. д.4
</t>
  </si>
  <si>
    <t>121069, г.Москва, Поварская ул., д.20</t>
  </si>
  <si>
    <t xml:space="preserve">125009, г. Москва, Тверской б-р, д. 2, стр. 1
</t>
  </si>
  <si>
    <t>105187, г.Москва, Окружной пр-д, д.16</t>
  </si>
  <si>
    <t>Образовательные</t>
  </si>
  <si>
    <t>Кинотеатры</t>
  </si>
  <si>
    <t>ДК и пр.</t>
  </si>
  <si>
    <t>№ п/п</t>
  </si>
  <si>
    <t>ГБУК г.Москвы «ЦБС №3 СВАО, Библиотека №187 имени П.Неруды»</t>
  </si>
  <si>
    <t>203.43.01</t>
  </si>
  <si>
    <t>ГУК г.Москвы «Библиотечный комплекс «Бабушкино», Библиотека №90»</t>
  </si>
  <si>
    <t>203.43.02</t>
  </si>
  <si>
    <t>ГУК г.Москвы «Библиотечный комплекс «Бабушкино», Библиотека №92»</t>
  </si>
  <si>
    <t>203.43.03</t>
  </si>
  <si>
    <t>ГУК г.Москвы «Библиотечный комплекс «Бабушкино», Библиотека №93»</t>
  </si>
  <si>
    <t>203.43.04</t>
  </si>
  <si>
    <t>ГУК г.Москвы «Библиотечный комплекс «Бабушкино», Библиотека №95»</t>
  </si>
  <si>
    <t>203.43.05</t>
  </si>
  <si>
    <t>ГБУК г.Москвы «Библиотечный комплекс «Лианозово», Библиотека №51»</t>
  </si>
  <si>
    <t>203.43.06</t>
  </si>
  <si>
    <t>ГБУК г.Москвы «Библиотечный комплекс «Лианозово», Библиотека №209»</t>
  </si>
  <si>
    <t>203.51.01</t>
  </si>
  <si>
    <t>ГУК г.Москвы «Парк культуры и отдыха «Бабушкинский»</t>
  </si>
  <si>
    <t>203.51.02</t>
  </si>
  <si>
    <t>ГУК г.Москвы «Лианозовский парк культуры и отдыха»</t>
  </si>
  <si>
    <t>203.61.01</t>
  </si>
  <si>
    <t>ГУК г.Москвы «Дом культуры «Культурный центр»</t>
  </si>
  <si>
    <t>203.61.02</t>
  </si>
  <si>
    <t>ГУК г.Москвы «Дом культуры «Северный»</t>
  </si>
  <si>
    <t>203.61.03</t>
  </si>
  <si>
    <t>ГУК г.Москвы «Дом культуры «Смена»</t>
  </si>
  <si>
    <t>203.61.04</t>
  </si>
  <si>
    <t>ГУК г.Москвы «Дом культуры «Темп»</t>
  </si>
  <si>
    <t>203.61.05</t>
  </si>
  <si>
    <t>203.62.01</t>
  </si>
  <si>
    <t>ГУК г.Москвы «Дворец культуры «Содружество»</t>
  </si>
  <si>
    <t>203.63.01</t>
  </si>
  <si>
    <t>ГУК г.Москвы «Государственный клуб «Мелодия»</t>
  </si>
  <si>
    <t>203.63.02</t>
  </si>
  <si>
    <t>ГБУК г.Москвы «Государственный клуб «Молодежный»</t>
  </si>
  <si>
    <t>203.63.03</t>
  </si>
  <si>
    <t>ГУК г.Москвы «Государственный клуб «Ровесник»</t>
  </si>
  <si>
    <t>203.63.04</t>
  </si>
  <si>
    <t>ГБУК г.Москвы «Государственный клуб «Товарищ»</t>
  </si>
  <si>
    <t>203.81.01</t>
  </si>
  <si>
    <t>Управление культуры СВАО</t>
  </si>
  <si>
    <t>204.21.01</t>
  </si>
  <si>
    <t>ГУК г.Москвы «Государственный выставочный зал «Музей «Измайлово»</t>
  </si>
  <si>
    <t>ВАО</t>
  </si>
  <si>
    <t>204.22.01</t>
  </si>
  <si>
    <t>ГУК г.Москвы «Государственный выставочный зал «Богородское»</t>
  </si>
  <si>
    <t>204.22.02</t>
  </si>
  <si>
    <t>ГУК г.Москвы «Государственный выставочный зал-музей истории войны в Афганистане»</t>
  </si>
  <si>
    <t>204.23.01</t>
  </si>
  <si>
    <t>ГУК г.Москвы «Государственный выставочный зал «Галерея «Измайлово»</t>
  </si>
  <si>
    <t>204.31.01</t>
  </si>
  <si>
    <t>ГБОУ ДОД г.Москвы «Детская музыкальная школа №59»</t>
  </si>
  <si>
    <t>204.31.02</t>
  </si>
  <si>
    <t>ГБОУ ДОД г.Москвы «Детская музыкальная школа №68 имени Р.К.Щедрина»</t>
  </si>
  <si>
    <t>204.31.03</t>
  </si>
  <si>
    <t>ГБОУ ДОД г.Москвы «Детская музыкальная школа №79»</t>
  </si>
  <si>
    <t>204.31.04</t>
  </si>
  <si>
    <t>ГБОУ ДОД г.Москвы «Детская музыкальная школа №82»</t>
  </si>
  <si>
    <t>204.31.05</t>
  </si>
  <si>
    <t>ГБОУ ДОД г.Москвы «Детская музыкальная школа №99»</t>
  </si>
  <si>
    <t>204.31.06</t>
  </si>
  <si>
    <t>ГБОУ ДОД г.Москвы «Детская музыкальная школа №101»</t>
  </si>
  <si>
    <t>204.31.07</t>
  </si>
  <si>
    <t>ГБОУ ДОД г.Москвы «Детская музыкальная школа №103»</t>
  </si>
  <si>
    <t>204.31.08</t>
  </si>
  <si>
    <t>ГБОУ ДОД г.Москвы «Детская музыкальная школа имени Л.Н.Власенко»</t>
  </si>
  <si>
    <t>204.31.09</t>
  </si>
  <si>
    <t>ГОУ г.Москвы «Детская музыкальная школа имени Й.Гайдна»</t>
  </si>
  <si>
    <t>204.31.10</t>
  </si>
  <si>
    <t>ГБОУ ДОД г.Москвы «Детская музыкальная школа имени А.Ф.Гедике»</t>
  </si>
  <si>
    <t>204.31.11</t>
  </si>
  <si>
    <t>ГОУ г.Москвы «Детская музыкальная школа имени С.В.Рахманинова»</t>
  </si>
  <si>
    <t>204.31.12</t>
  </si>
  <si>
    <t>ГБОУ ДОД г.Москвы «Детская музыкальная школа имени М.Л.Ростроповича»</t>
  </si>
  <si>
    <t>204.31.13</t>
  </si>
  <si>
    <t>204.31.14</t>
  </si>
  <si>
    <t>ГБОУ ДОД г.Москвы «Детская музыкальная школа имени Д.Д.Шостаковича»</t>
  </si>
  <si>
    <t>204.31.15</t>
  </si>
  <si>
    <t>ГБОУ ДОД г.Москвы «Детская музыкальная школа имени П.И.Юргенсона»</t>
  </si>
  <si>
    <t>204.32.01</t>
  </si>
  <si>
    <t>ГБОУ ДОД г.Москвы «Детская художественная школа №5»</t>
  </si>
  <si>
    <t>204.32.02</t>
  </si>
  <si>
    <t>ГБОУ ДОД г.Москвы «Детская художественная школа №7»</t>
  </si>
  <si>
    <t>204.32.03</t>
  </si>
  <si>
    <t>ГБОУ ДОД г.Москвы «Детская художественная школа имени М.А.Врубеля»</t>
  </si>
  <si>
    <t>204.33.01</t>
  </si>
  <si>
    <t>ГБОУ ДОД г.Москвы «Детская школа искусств имени Н.А.Римского-Корсакова</t>
  </si>
  <si>
    <t>204.41.01</t>
  </si>
  <si>
    <t>ГУК г.Москвы «Юношеская библиотека №214»</t>
  </si>
  <si>
    <t>204.42.01</t>
  </si>
  <si>
    <t>ГУК г.Москвы «ЦБС №1 ВАО»</t>
  </si>
  <si>
    <t>204.42.02</t>
  </si>
  <si>
    <t>ГУК г.Москвы «ЦБС №1 ВАО, Детская библиотека №55»</t>
  </si>
  <si>
    <t>204.42.03</t>
  </si>
  <si>
    <t>ГУК г.Москвы «ЦБС №1 ВАО, Библиотека №57»</t>
  </si>
  <si>
    <t>204.42.04</t>
  </si>
  <si>
    <t>ГУК г.Москвы «ЦБС №1 ВАО, Библиотека №59 семейного чтения»</t>
  </si>
  <si>
    <t>204.42.05</t>
  </si>
  <si>
    <t>ГУК г.Москвы «ЦБС №1 ВАО, Библиотека №76»</t>
  </si>
  <si>
    <t>204.42.06</t>
  </si>
  <si>
    <t>ГУК г.Москвы «ЦБС №1 ВАО, Библиотека №103 имени Серафимовича»</t>
  </si>
  <si>
    <t>204.42.07</t>
  </si>
  <si>
    <t>ГУК г.Москвы «ЦБС №1 ВАО, Детская бибилиотека №103»</t>
  </si>
  <si>
    <t>204.42.08</t>
  </si>
  <si>
    <t>ГУК г.Москвы «ЦБС №1 ВАО, Библиотека №105»</t>
  </si>
  <si>
    <t>204.42.09</t>
  </si>
  <si>
    <t>ГУК г.Москвы «ЦБС №1 ВАО, Библиотека №107 имени Ильича»</t>
  </si>
  <si>
    <t>204.42.10</t>
  </si>
  <si>
    <t>ГУК г.Москвы «ЦБС №1 ВАО, Центральная библиотека №109 имени М.Шолохова»</t>
  </si>
  <si>
    <t>204.42.11</t>
  </si>
  <si>
    <t>ГУК г.Москвы «ЦБС №1 ВАО, Библиотека №111 экономической и юридической литературы»</t>
  </si>
  <si>
    <t>204.42.12</t>
  </si>
  <si>
    <t>ГУК г.Москвы «ЦБС №1 ВАО, Библиотека №115, юношеская»</t>
  </si>
  <si>
    <t>204.42.13</t>
  </si>
  <si>
    <t>ГУК г.Москвы «ЦБС №1 ВАО, Центральная детская бииблиотека №115»</t>
  </si>
  <si>
    <t>204.42.14</t>
  </si>
  <si>
    <t>ГУК г.Москвы «ЦБС №1 ВАО, Библиотека №161»</t>
  </si>
  <si>
    <t>204.42.15</t>
  </si>
  <si>
    <t>ГУК г.Москвы «ЦБС №2 ВАО»</t>
  </si>
  <si>
    <t>204.42.16</t>
  </si>
  <si>
    <t>ГУК г.Москвы «ЦБС №2 «Измайлово», Центральная библиотека №120 имени Б.Лавренева»</t>
  </si>
  <si>
    <t>204.42.17</t>
  </si>
  <si>
    <t>ГУК г.Москвы «ЦБС №2 «Измайлово», Библиотека №62, детская»</t>
  </si>
  <si>
    <t>204.42.18</t>
  </si>
  <si>
    <t>ГУК г.Москвы «ЦБС №2 «Измайлово», Библиотека №63, детская»</t>
  </si>
  <si>
    <t>204.42.19</t>
  </si>
  <si>
    <t>ГУК г.Москвы «ЦБС №2 «Измайлово», Библиотека №64, детская»</t>
  </si>
  <si>
    <t>204.42.20</t>
  </si>
  <si>
    <t>ГУК г.Москвы «ЦБС №2 «Измайлово», Центральная детская библиотека №65»</t>
  </si>
  <si>
    <t>204.42.21</t>
  </si>
  <si>
    <t>ГУК г.Москвы «ЦБС №2 «Измайлово», Библиотека №66»</t>
  </si>
  <si>
    <t>204.42.22</t>
  </si>
  <si>
    <t>ГУК г.Москвы «ЦБС №2 «Измайлово», Библиотека №67, юношеская с детским отделением»</t>
  </si>
  <si>
    <t>204.42.23</t>
  </si>
  <si>
    <t>ГУК г.Москвы «ЦБС №2 «Измайлово», Библиотека №97, детская»</t>
  </si>
  <si>
    <t>204.42.24</t>
  </si>
  <si>
    <t>ГУК г.Москвы «ЦБС №2 «Измайлово», Библиотека №101»</t>
  </si>
  <si>
    <t>204.42.25</t>
  </si>
  <si>
    <t>ГУК г.Москвы «ЦБС №2 «Измайлово», Библиотека №114»</t>
  </si>
  <si>
    <t>204.42.26</t>
  </si>
  <si>
    <t>ГУК г.Москвы «ЦБС №2 «Измайлово», Библиотека №116»</t>
  </si>
  <si>
    <t>204.42.27</t>
  </si>
  <si>
    <t>ГУК г.Москвы «ЦБС №2 «Измайлово», Библиотека №117 имени В.Загорского»</t>
  </si>
  <si>
    <t>204.42.28</t>
  </si>
  <si>
    <t>ГУК г.Москвы «ЦБС №2 «Измайлово», Библиотека №118»</t>
  </si>
  <si>
    <t>204.42.29</t>
  </si>
  <si>
    <t>ГУК г.Москвы «ЦБС №2 «Измайлово», библиотека  №119»</t>
  </si>
  <si>
    <t>204.42.30</t>
  </si>
  <si>
    <t>ГУК г.Москвы «ЦБС №2 «Измайлово», Библиотека №121»</t>
  </si>
  <si>
    <t>204.42.31</t>
  </si>
  <si>
    <t>ГУК г.Москвы «ЦБС №2 «Измайлово», Библиотека №180»</t>
  </si>
  <si>
    <t>204.42.32</t>
  </si>
  <si>
    <t>ГУК г.Москвы «ЦБС №2 «Измайлово», Библиотека №192»</t>
  </si>
  <si>
    <t>204.42.33</t>
  </si>
  <si>
    <t>ГУК г.Москвы «ЦБС №2 «Измайлово», Библиотека  №208»</t>
  </si>
  <si>
    <t>204.42.34</t>
  </si>
  <si>
    <t>ГУК г.Москвы «ЦБС №2 «Измайлово», Центральная детская библиотека №229»</t>
  </si>
  <si>
    <t>204.42.35</t>
  </si>
  <si>
    <t>ГУК г.Москвы «ЦБС №2 «Измайлово», Библиотека №267»</t>
  </si>
  <si>
    <t>204.42.36</t>
  </si>
  <si>
    <t>ГУК г.Москвы «ЦБС №3 ВАО»</t>
  </si>
  <si>
    <t>204.42.37</t>
  </si>
  <si>
    <t>ГУК г.Москвы «ЦБС №3 ВАО, Библиотека №7, детская»</t>
  </si>
  <si>
    <t>204.42.38</t>
  </si>
  <si>
    <t>ГУК г.Москвы «ЦБС №3 ВАО, Библиотека №10 имени А.Блока»</t>
  </si>
  <si>
    <t>204.42.39</t>
  </si>
  <si>
    <t>ГУК г.Москвы «ЦБС №3 ВАО, Библиотека №33»</t>
  </si>
  <si>
    <t>204.42.40</t>
  </si>
  <si>
    <t>ГУК г.Москвы «ЦБС №3 ВАО, Библиотека №70 имени А.Неверова, детская»</t>
  </si>
  <si>
    <t>204.42.41</t>
  </si>
  <si>
    <t>ГУК г.Москвы «ЦБС №3 ВАО, Библиотека №74, детская»</t>
  </si>
  <si>
    <t>204.42.42</t>
  </si>
  <si>
    <t>ГУК г.Москвы «ЦБС №3 ВАО, Библиотека №75, детская»</t>
  </si>
  <si>
    <t>ГУК г.Москвы «ЦБС №3 САО»</t>
  </si>
  <si>
    <t>202.42.26</t>
  </si>
  <si>
    <t>ГУК г.Москвы «ЦБС №3 САО, Центральная детская библиотека №40»</t>
  </si>
  <si>
    <t>202.42.27</t>
  </si>
  <si>
    <t>ГУК г.Москвы «ЦБС №3 САО, Детская библиотека №44»</t>
  </si>
  <si>
    <t>202.42.28</t>
  </si>
  <si>
    <t>ГУК г.Москвы «ЦБС №3 САО, Детская библиотека №117»</t>
  </si>
  <si>
    <t>202.42.29</t>
  </si>
  <si>
    <t>ГУК г.Москвы «ЦБС №3 САО, Библиотека №261»</t>
  </si>
  <si>
    <t>202.42.30</t>
  </si>
  <si>
    <t>ГУК г.Москвы «ЦБС №4 САО»</t>
  </si>
  <si>
    <t>202.42.31</t>
  </si>
  <si>
    <t>202.42.32</t>
  </si>
  <si>
    <t>ГУК г.Москвы «ЦБС №4 САО, Библиотека №59»</t>
  </si>
  <si>
    <t>202.42.33</t>
  </si>
  <si>
    <t>ГУК г.Москвы «ЦБС №4 САО, Библиотека №60»</t>
  </si>
  <si>
    <t>202.42.34</t>
  </si>
  <si>
    <t>ГУК г.Москвы «ЦБС №4 САО, Центральная библиотека №63»</t>
  </si>
  <si>
    <t>202.42.35</t>
  </si>
  <si>
    <t>ГУК г.Москвы «ЦБС №4 САО, Библиотека №69»</t>
  </si>
  <si>
    <t>202.42.36</t>
  </si>
  <si>
    <t>ГУК г.Москвы «ЦБС №4 САО, Библиотека №70»</t>
  </si>
  <si>
    <t>202.42.37</t>
  </si>
  <si>
    <t>ГУК г.Москвы «ЦБС №4 САО, Центральная детская библиотека №105»</t>
  </si>
  <si>
    <t>202.42.38</t>
  </si>
  <si>
    <t>ГУК г.Москвы «ЦБС №4 САО, Детская библиотека №131»</t>
  </si>
  <si>
    <t>202.42.39</t>
  </si>
  <si>
    <t>ГУК г.Москвы «ЦБС №4 САО, Детская библиотека №135»</t>
  </si>
  <si>
    <t>202.42.40</t>
  </si>
  <si>
    <t>ГУК г.Москвы «ЦБС №4 САО, Библиотека №190»</t>
  </si>
  <si>
    <t>202.42.41</t>
  </si>
  <si>
    <t>ГУК г.Москвы «ЦБС №4 САО, Библиотека №195 (пункт выдачи)</t>
  </si>
  <si>
    <t>202.42.42</t>
  </si>
  <si>
    <t>ГУК г.Москвы «ЦБС №4 САО, Библиотека №245»</t>
  </si>
  <si>
    <t>202.42.43</t>
  </si>
  <si>
    <t>ГУК г.Москвы «ЦБС №4 САО, Библиотека №270»</t>
  </si>
  <si>
    <t>202.42.44</t>
  </si>
  <si>
    <t>ГУК г.Москвы «ЦБС №5 САО»</t>
  </si>
  <si>
    <t>202.42.45</t>
  </si>
  <si>
    <t>ГУК г.Москвы «ЦБС №5, Библиотека №23»</t>
  </si>
  <si>
    <t>202.42.46</t>
  </si>
  <si>
    <t>ГУК г.Москвы «ЦБС №5, Детская библиотека №32»</t>
  </si>
  <si>
    <t>202.42.47</t>
  </si>
  <si>
    <t>ГУК г.Москвы «ЦБС №5, Центральная детская библиотека №33»</t>
  </si>
  <si>
    <t>202.42.48</t>
  </si>
  <si>
    <t>ГУК г.Москвы «ЦБС №5, Детская библиотека №34»</t>
  </si>
  <si>
    <t>202.42.49</t>
  </si>
  <si>
    <t>ГУК г.Москвы «ЦБС №5, Детская библиотека №36»</t>
  </si>
  <si>
    <t>202.42.50</t>
  </si>
  <si>
    <t>ГУК г.Москвы «ЦБС №5, Библиотека №62»</t>
  </si>
  <si>
    <t>202.42.51</t>
  </si>
  <si>
    <t>ГУК г.Москвы «ЦБС №5, Библиотека №64»</t>
  </si>
  <si>
    <t>202.42.52</t>
  </si>
  <si>
    <t>ГУК г.Москвы «ЦБС №5, Центральная библиотека №66»</t>
  </si>
  <si>
    <t>202.42.53</t>
  </si>
  <si>
    <t>ГУК г.Москвы «ЦБС №5, Библиотека №67»</t>
  </si>
  <si>
    <t>202.42.54</t>
  </si>
  <si>
    <t>ГУК г.Москвы «ЦБС №5, Библиотека №68»</t>
  </si>
  <si>
    <t>202.61.01</t>
  </si>
  <si>
    <t>ГБУК г.Москвы «Дом культуры «Восход»</t>
  </si>
  <si>
    <t>202.61.02</t>
  </si>
  <si>
    <t>ГУК г.Москвы «Дом культуры «Онежский»</t>
  </si>
  <si>
    <t>202.61.03</t>
  </si>
  <si>
    <t>ГУК г.Москвы «Дом культуры «Патриот»</t>
  </si>
  <si>
    <t>202.61.04</t>
  </si>
  <si>
    <t>ГУК г.Москвы «Дом культуры имени К.А.Тимирязева»</t>
  </si>
  <si>
    <t>202.61.05</t>
  </si>
  <si>
    <t>ГБУК г.Москвы «Государственный дом культуры «Черкизово»</t>
  </si>
  <si>
    <t>202.61.06</t>
  </si>
  <si>
    <t>ГУК г.Москвы «Дом культуры «Юность»</t>
  </si>
  <si>
    <t>202.63.01</t>
  </si>
  <si>
    <t>ГУК г.Москвы «Клуб «Ладога»</t>
  </si>
  <si>
    <t>202.63.02</t>
  </si>
  <si>
    <t>ГУК г.Москвы «Клуб «Огонёк»</t>
  </si>
  <si>
    <t>202.63.03</t>
  </si>
  <si>
    <t>ГУК г.Москвы «Клуб культуры и эстетики «Родничок»</t>
  </si>
  <si>
    <t>202.63.04</t>
  </si>
  <si>
    <t>ГУК г.Москвы «Клуб «Факел»</t>
  </si>
  <si>
    <t>202.64.01</t>
  </si>
  <si>
    <t>ГБУК г.Москвы «Центр культуры «Гармония»</t>
  </si>
  <si>
    <t>202.64.02</t>
  </si>
  <si>
    <t>ГБУК г.Москвы «Центр культуры и творчества «Нега»</t>
  </si>
  <si>
    <t>202.81.01</t>
  </si>
  <si>
    <t>Управление культуры САО</t>
  </si>
  <si>
    <t>202.81.02</t>
  </si>
  <si>
    <t>Централизованная окружная бухгалтерия УК САО</t>
  </si>
  <si>
    <t>203.11.01</t>
  </si>
  <si>
    <t>ГУК г.Москвы «Московский государственный историко-этнографический театр»</t>
  </si>
  <si>
    <t>СВАО</t>
  </si>
  <si>
    <t>203.22.01</t>
  </si>
  <si>
    <t>ГУК г.Москвы «Государственный выставочный зал «Ростокино»</t>
  </si>
  <si>
    <t>203.23.01</t>
  </si>
  <si>
    <t>УК г.Москвы «Выставочный зал «Галерея-L»</t>
  </si>
  <si>
    <t>203.31.01</t>
  </si>
  <si>
    <t>ГБОУ ДОД г.Москвы «Детская музыкальная (хоровая) школа №72 «Весна»</t>
  </si>
  <si>
    <t>203.31.02</t>
  </si>
  <si>
    <t>ГБОУ ДОД г.Москвы «Детская музыкальная школа №19 имени Н.П.Ракова»</t>
  </si>
  <si>
    <t>203.31.03</t>
  </si>
  <si>
    <t>ГБОУ ДОД г.Москвы «Детская музыкальная школа №23 имени А.Н.Скрябина»</t>
  </si>
  <si>
    <t>203.31.04</t>
  </si>
  <si>
    <t>ГБОУ ДОД г.Москвы «Детская музыкальная школа №28 имени А.Т.Гречанинова»</t>
  </si>
  <si>
    <t>203.31.05</t>
  </si>
  <si>
    <t>ГБОУ ДОД г.Москвы «Детская музыкальная школа №41 имени В.С.Калинникова»</t>
  </si>
  <si>
    <t>203.31.06</t>
  </si>
  <si>
    <t>ГБОУ ДОД г.Москвы «Детская музыкальная школа №52 имени Г.В.Свиридова»</t>
  </si>
  <si>
    <t>203.31.07</t>
  </si>
  <si>
    <t>ГБОУ ДОД г.Москвы «Детская музыкальная школа №66»</t>
  </si>
  <si>
    <t>203.31.08</t>
  </si>
  <si>
    <t>ГБОУ ДОД г.Москвы «Детская музыкальная школа №92»</t>
  </si>
  <si>
    <t>203.31.09</t>
  </si>
  <si>
    <t>ГБОУ ДОД г.Москвы «Детская музыкальная школа №93»</t>
  </si>
  <si>
    <t>203.32.01</t>
  </si>
  <si>
    <t>ГБОУ ДОД г.Москвы «Детская художественная школа №6»</t>
  </si>
  <si>
    <t>203.33.01</t>
  </si>
  <si>
    <t>ГБОУ ДОД г.Москвы «Детская школа искусств №7»</t>
  </si>
  <si>
    <t>203.33.02</t>
  </si>
  <si>
    <t>ГОУ г.Москвы «Детская школа искусств имени А.С.Даргомыжского»</t>
  </si>
  <si>
    <t>203.33.03</t>
  </si>
  <si>
    <t>ГОУ г.Москвы «Детская школа искусств имени С.И.Мамонтова»</t>
  </si>
  <si>
    <t>203.33.04</t>
  </si>
  <si>
    <t>ГБОУ ДОД г.Москвы «Детская школа искусств имени Е.Ф.Светланова»</t>
  </si>
  <si>
    <t>203.42.01</t>
  </si>
  <si>
    <t>ГБУК г.Москвы «ЦБС №1 СВАО»</t>
  </si>
  <si>
    <t>203.42.02</t>
  </si>
  <si>
    <t>ГБУК г.Москвы «ЦБС №1 СВАО, Библиотека №38, детская»</t>
  </si>
  <si>
    <t>203.42.03</t>
  </si>
  <si>
    <t>ГБУК г.Москвы «ЦБС №1 СВАО, Библиотека №39, детская»</t>
  </si>
  <si>
    <t>203.42.04</t>
  </si>
  <si>
    <t>ГБУК г.Москвы «ЦБС №1 СВАО, Библиотека №56»</t>
  </si>
  <si>
    <t>203.42.05</t>
  </si>
  <si>
    <t>ГБУК г.Москвы «ЦБС №1 СВАО, Библиотека №58, детская»</t>
  </si>
  <si>
    <t>203.42.06</t>
  </si>
  <si>
    <t>ГБУК г.Москвы «ЦБС №1 СВАО, Библиотека №72»</t>
  </si>
  <si>
    <t>203.42.07</t>
  </si>
  <si>
    <t>ГБУК г.Москвы «ЦБС №1 СВАО, Библиотека №77»</t>
  </si>
  <si>
    <t>203.42.08</t>
  </si>
  <si>
    <t>ГБУК г.Москвы «ЦБС №1 СВАО, Библиотека №82»</t>
  </si>
  <si>
    <t>203.42.09</t>
  </si>
  <si>
    <t>ГБУК г.Москвы «ЦБС №1 СВАО, Библиотека №89»</t>
  </si>
  <si>
    <t>203.42.10</t>
  </si>
  <si>
    <t>ГБУК г.Москвы «ЦБС №1 СВАО, Библиотека №91»</t>
  </si>
  <si>
    <t>203.42.11</t>
  </si>
  <si>
    <t>ГБУК г.Москвы «ЦБС №1 СВАО, Библиотека №99, юношеская»</t>
  </si>
  <si>
    <t>203.42.12</t>
  </si>
  <si>
    <t>ГБУК г.Москвы «ЦБС №1 СВАО, Библиотека №107, детская»</t>
  </si>
  <si>
    <t>203.42.13</t>
  </si>
  <si>
    <t>ГБУК г.Москвы «ЦБС №1 СВАО, Библиотека №113 имени И.С.Соколова-Микитова, детская»</t>
  </si>
  <si>
    <t>203.42.14</t>
  </si>
  <si>
    <t>ГБУК г.Москвы «ЦБС №1 СВАО, Библиотека №144, детская»</t>
  </si>
  <si>
    <t>203.42.15</t>
  </si>
  <si>
    <t>ГБУК г.Москвы «ЦБС №1 СВАО, Библиотека №160, детская»</t>
  </si>
  <si>
    <t>203.42.16</t>
  </si>
  <si>
    <t>ГБУК г.Москвы «ЦБС №1 СВАО, Библиотека №184»</t>
  </si>
  <si>
    <t>203.42.17</t>
  </si>
  <si>
    <t>ГБУК г.Москвы «ЦБС №1 СВАО, Библиотека №200»</t>
  </si>
  <si>
    <t>203.42.18</t>
  </si>
  <si>
    <t>ГБУК г.Москвы «ЦБС №1 СВАО, Библиотека №201, детская»</t>
  </si>
  <si>
    <t>203.42.19</t>
  </si>
  <si>
    <t>ГБУК г.Москвы «ЦБС №1 СВАО, Библиотека №206»</t>
  </si>
  <si>
    <t>203.42.20</t>
  </si>
  <si>
    <t>ГБУК г.Москвы «ЦБС №1 СВАО, Библиотека №207»</t>
  </si>
  <si>
    <t>203.42.21</t>
  </si>
  <si>
    <t>ГБУК г.Москвы «ЦБС №1 СВАО, Библиотека №231»</t>
  </si>
  <si>
    <t>203.42.22</t>
  </si>
  <si>
    <t>ГУК г.Москвы «ЦБС №2 СВАО»</t>
  </si>
  <si>
    <t>203.42.23</t>
  </si>
  <si>
    <t>ГУК г.Москвы «ЦБС №2 СВАО, Библиотека №5, детская»</t>
  </si>
  <si>
    <t>203.42.24</t>
  </si>
  <si>
    <t>ГУК г.Москвы «ЦБС №2 СВАО, Библиотека №49, детская»</t>
  </si>
  <si>
    <t>Приспособление объекта для инвалидов категории (К) -невоможно в рамках существующих архитектурно-планировочных решений</t>
  </si>
  <si>
    <t>Расположена совместно с ВЗ «Галерея на Песчанной»</t>
  </si>
  <si>
    <t>ГУК г.Москвы «ЦБС «Кунцево», Библиотека №38 имени Б.Пастернака»</t>
  </si>
  <si>
    <t>208.42.27</t>
  </si>
  <si>
    <t>ГУК г.Москвы «ЦБС «Кунцево», Библиотека №40 имени Э.Багрицкого»</t>
  </si>
  <si>
    <t>208.42.28</t>
  </si>
  <si>
    <t>ГУК г.Москвы «ЦБС «Кунцево», Библиотека №41 «Истоки» Интеллект-центр»</t>
  </si>
  <si>
    <t>208.42.29</t>
  </si>
  <si>
    <t>ГУК г.Москвы «ЦБС «Кунцево», Детская библиотека №106 имени В.Бианки Интеллект-центр»</t>
  </si>
  <si>
    <t>208.42.30</t>
  </si>
  <si>
    <t>ГУК г.Москвы «ЦБС «Кунцево», Детская библиотека №111»</t>
  </si>
  <si>
    <t>208.42.31</t>
  </si>
  <si>
    <t>ГУК г.Москвы «ЦБС «Кунцево», Детская библиотека №147»</t>
  </si>
  <si>
    <t>208.42.32</t>
  </si>
  <si>
    <t>ГУК г.Москвы «ЦБС «Кунцево», Библиотека №182»</t>
  </si>
  <si>
    <t>208.42.33</t>
  </si>
  <si>
    <t>ГУК г.Москвы «ЦБС «Кунцево», Библиотека №185, семейного чтения Интеллект-центр»</t>
  </si>
  <si>
    <t>208.42.34</t>
  </si>
  <si>
    <t>ГУК г.Москвы «ЦБС «Кунцево», Центральная библиотека №193 имени А.Ахматовой Интеллект-центр»</t>
  </si>
  <si>
    <t>208.42.35</t>
  </si>
  <si>
    <t>ГУК г.Москвы «ЦБС «Кунцево», Библиотека №228»</t>
  </si>
  <si>
    <t>208.42.36</t>
  </si>
  <si>
    <t>ГУК г.Москвы «ЦБС «Кунцево», Библиотека №272 «Бестселлер»</t>
  </si>
  <si>
    <t>208.42.37</t>
  </si>
  <si>
    <t>ГУК г.Москвы «ЦБС «Солнцево»</t>
  </si>
  <si>
    <t>208.42.38</t>
  </si>
  <si>
    <t>ГУК г.Москвы «ЦБС «Солнцево», Библиотека №33»</t>
  </si>
  <si>
    <t>208.42.39</t>
  </si>
  <si>
    <t>ГУК г.Москвы «ЦБС «Солнцево», Центральная детская библиотека №163»</t>
  </si>
  <si>
    <t>208.42.40</t>
  </si>
  <si>
    <t>ГУК г.Москвы «ЦБС «Солнцево», Библиотека №166»</t>
  </si>
  <si>
    <t>208.42.41</t>
  </si>
  <si>
    <t>ГУК г.Москвы «ЦБС «Солнцево», Библиотека №179»</t>
  </si>
  <si>
    <t>208.42.42</t>
  </si>
  <si>
    <t>ГУК г.Москвы «ЦБС «Солнцево», Центральная библиотека №239»</t>
  </si>
  <si>
    <t>208.42.43</t>
  </si>
  <si>
    <t>ГУК г.Москвы «ЦБС «Солнцево», Библиотека №240»</t>
  </si>
  <si>
    <t>208.42.44</t>
  </si>
  <si>
    <t>ГУК г.Москвы «ЦБС «Солнцево», Библиотека №241»</t>
  </si>
  <si>
    <t>208.42.45</t>
  </si>
  <si>
    <t>ГУК г.Москвы «ЦБС «Солнцево», Библиотека №242»</t>
  </si>
  <si>
    <t>208.42.46</t>
  </si>
  <si>
    <t>ГУК г.Москвы «ЦБС «Солнцево», Библиотека №243»</t>
  </si>
  <si>
    <t>208.42.47</t>
  </si>
  <si>
    <t>ГУК г.Москвы «ЦБС «Солнцево», Детская библиотека №243»</t>
  </si>
  <si>
    <t>208.42.48</t>
  </si>
  <si>
    <t>ГУК г.Москвы «ЦБС «Солнцево», Библиотека №244»</t>
  </si>
  <si>
    <t>208.42.49</t>
  </si>
  <si>
    <t>ГУК г.Москвы «ЦБС «Солнцево», Библиотека №255»</t>
  </si>
  <si>
    <t>208.42.50</t>
  </si>
  <si>
    <t>ГУК г.Москвы «ЦБС «Солнцево», Библиотека №262»</t>
  </si>
  <si>
    <t>208.42.51</t>
  </si>
  <si>
    <t>ГУК г.Москвы «ЦБС «Солнцево», Библиотека Внуково»</t>
  </si>
  <si>
    <t>208.61.01</t>
  </si>
  <si>
    <t>ГБУК г.Москвы «Дом культуры «Зодчие»</t>
  </si>
  <si>
    <t>208.61.02</t>
  </si>
  <si>
    <t>ГБУК г.Москвы «Дом культуры «Внуково»</t>
  </si>
  <si>
    <t>208.61.03</t>
  </si>
  <si>
    <t>ГБУК г.Москвы «Дом культуры «Аструм»</t>
  </si>
  <si>
    <t>208.61.04</t>
  </si>
  <si>
    <t>ГБУК г.Москвы «Дом культуры «Аструм», Дом культуры «Аструм»</t>
  </si>
  <si>
    <t>208.61.05</t>
  </si>
  <si>
    <t>ГБУК г.Москвы «Дом культуры «Аструм», Клуб-филиал «Виртуоз»</t>
  </si>
  <si>
    <t>208.61.06</t>
  </si>
  <si>
    <t>ГБУК г.Москвы «Дом культуры «Аструм», Клуб-филиал «Карандаш»</t>
  </si>
  <si>
    <t>208.61.07</t>
  </si>
  <si>
    <t>ГБУК г.Москвы «Дом культуры «Аструм», Клуб-филиал «Точка, точка, запятая…»</t>
  </si>
  <si>
    <t>208.61.08</t>
  </si>
  <si>
    <t>ГБУК г.Москвы «Дом культуры «Аструм», Клуб-филиал «Клуб на Ермолова»</t>
  </si>
  <si>
    <t>208.61.09</t>
  </si>
  <si>
    <t>ГБУК г.Москвы «Дом культуры «Рублево»</t>
  </si>
  <si>
    <t>208.61.10</t>
  </si>
  <si>
    <t>ГБУК г.Москвы «Дом культуры «Рублево», Дом культуры «Рублево»</t>
  </si>
  <si>
    <t>208.61.11</t>
  </si>
  <si>
    <t>ГБУК г.Москвы «Дом культуры «Рублево», Клуб-филиал «Сенсация»</t>
  </si>
  <si>
    <t>208.61.12</t>
  </si>
  <si>
    <t>ГБУК г.Москвы «Дом культуры «Рублево», Клуб-филиал «На Полоцкой»</t>
  </si>
  <si>
    <t>208.61.13</t>
  </si>
  <si>
    <t>ГБУК г.Москвы «Дом культуры «Рублево», Клуб-филиал «Baby art center»</t>
  </si>
  <si>
    <t>208.61.14</t>
  </si>
  <si>
    <t>ГБУК г.Москвы «Дом культуры «Рублево», Клуб-филиал «Камерная сцена»</t>
  </si>
  <si>
    <t>208.61.15</t>
  </si>
  <si>
    <t>ГБУК г.Москвы «Дом культуры «Рублево», Клуб-филиал «Радуга»</t>
  </si>
  <si>
    <t>208.61.16</t>
  </si>
  <si>
    <t>ГБУК г.Москвы «Дом культуры «Рублево», Клуб-филиал «Тренажёрный зал»</t>
  </si>
  <si>
    <t>208.61.17</t>
  </si>
  <si>
    <t>ГБУК г.Москвы «Дом культуры «Рублево», Клуб-филиал «Школа танца»</t>
  </si>
  <si>
    <t>208.61.18</t>
  </si>
  <si>
    <t>ГБУК г.Москвы «Дом культуры «Рублево», Клуб-филиал «Акварель»</t>
  </si>
  <si>
    <t>208.61.19</t>
  </si>
  <si>
    <t>ГБУК г.Москвы «Дом культуры «Рублево», Клуб-филиал "Мякинино"</t>
  </si>
  <si>
    <t>208.65.01</t>
  </si>
  <si>
    <t>ГБУК г.Москвы «ТКС «Бригантина»</t>
  </si>
  <si>
    <t>208.65.02</t>
  </si>
  <si>
    <t>ГБУК г.Москвы «ТКС «Бригантина», Дом культуры «Бригантина»</t>
  </si>
  <si>
    <t>208.65.03</t>
  </si>
  <si>
    <t>ГБУК г.Москвы «ТКС «Бригантина», Клуб-филиал «Маска»</t>
  </si>
  <si>
    <t>208.65.04</t>
  </si>
  <si>
    <t>ГБУК г.Москвы «ТКС «Бригантина», Клуб-филиал «На Минской»</t>
  </si>
  <si>
    <t>208.65.05</t>
  </si>
  <si>
    <t>ГБУК г.Москвы «ТКС «Бригантина», Клуб-филиал «Чунга-Чанга»</t>
  </si>
  <si>
    <t>208.65.06</t>
  </si>
  <si>
    <t>ГБУК г.Москвы «ТКС «Бригантина», Клуб-филиал «Робинзон»</t>
  </si>
  <si>
    <t>208.65.07</t>
  </si>
  <si>
    <t>ГБУК г.Москвы «ТКС «Кунцево»</t>
  </si>
  <si>
    <t>208.65.08</t>
  </si>
  <si>
    <t>ГБУК г.Москвы «ТКС «Кунцево», КХЦ «Крылатское»</t>
  </si>
  <si>
    <t>208.65.09</t>
  </si>
  <si>
    <t>ГБУК г.Москвы «ТКС «Кунцево», Клуб-филиал «Надежда»</t>
  </si>
  <si>
    <t>208.65.10</t>
  </si>
  <si>
    <t>ГБУК г.Москвы «ТКС «Кунцево», Клуб-галерея «Крылатский орнамент»</t>
  </si>
  <si>
    <t>208.65.11</t>
  </si>
  <si>
    <t>ГБУК г.Москвы «ТКС «Кунцево», Клуб-филиал «Театральный центр «Крылатское»</t>
  </si>
  <si>
    <t>208.65.12</t>
  </si>
  <si>
    <t>ГБУК г.Москвы «ТКС «Кунцево», Клуб-филиал «Палитра»</t>
  </si>
  <si>
    <t>208.65.13</t>
  </si>
  <si>
    <t>ГБУК г.Москвы «ТКС «Кунцево», Клуб-филиал «Горизонт»</t>
  </si>
  <si>
    <t>208.65.14</t>
  </si>
  <si>
    <t>ГБУК г.Москвы «ТКС «Кунцево», Клуб-филиал «Зодиак»</t>
  </si>
  <si>
    <t>208.65.15</t>
  </si>
  <si>
    <t>ГБУК г.Москвы «ТКС «Кунцево», Клуб-филиал «Фольклорный центр»</t>
  </si>
  <si>
    <t>208.65.16</t>
  </si>
  <si>
    <t>ГБУК г.Москвы «ТКС «Кунцево», Клуб-филиал «Можайка»</t>
  </si>
  <si>
    <t>208.65.17</t>
  </si>
  <si>
    <t>ГУК г.Москвы «ЦБС №3 ЮАО, Библиотека №269»</t>
  </si>
  <si>
    <t>206.61.01</t>
  </si>
  <si>
    <t>ГУК г.Москвы «Дом культуры «Братеево»</t>
  </si>
  <si>
    <t>206.61.02</t>
  </si>
  <si>
    <t>ГБУК г.Москвы «Дом культуры «Гармония»</t>
  </si>
  <si>
    <t>206.61.03</t>
  </si>
  <si>
    <t>ГБУК г.Москвы «Дом культуры «Дружба»</t>
  </si>
  <si>
    <t>206.61.04</t>
  </si>
  <si>
    <t>ГБУК г.Москвы «Дом культуры «Загорье»</t>
  </si>
  <si>
    <t>206.61.05</t>
  </si>
  <si>
    <t>ГУК г.Москвы «Дом культуры «Маяк»</t>
  </si>
  <si>
    <t>206.61.06</t>
  </si>
  <si>
    <t>ГУК г.Москвы «Дом культуры «Московские окна»</t>
  </si>
  <si>
    <t>206.61.07</t>
  </si>
  <si>
    <t>ГУК г.Москвы «Дом культуры «Нагатино»</t>
  </si>
  <si>
    <t>206.61.08</t>
  </si>
  <si>
    <t>ГУК г.Москвы «Дом культуры «Нагорный»</t>
  </si>
  <si>
    <t>206.61.09</t>
  </si>
  <si>
    <t>ГУК г.Москвы «Дом культуры «Северное Чертаново»</t>
  </si>
  <si>
    <t>206.64.01</t>
  </si>
  <si>
    <t>ГБУК г.Москвы «Культурный центр «Южный» (ДК АМО ЗИЛ)</t>
  </si>
  <si>
    <t>206.64.02</t>
  </si>
  <si>
    <t>ГУК г.Москвы «Центр культуры и спорта»</t>
  </si>
  <si>
    <t>206.64.03</t>
  </si>
  <si>
    <t>ГУК г.Москвы «Государственный экспериментальный Центр культуры и искусства «Авангард»</t>
  </si>
  <si>
    <t>206.64.04</t>
  </si>
  <si>
    <t>ГУК г.Москвы «Творческий центр «Москворечье»</t>
  </si>
  <si>
    <t>206.65.01</t>
  </si>
  <si>
    <t>ГУК г.Москвы «Территориальная клубная система «Орехово»</t>
  </si>
  <si>
    <t>206.81.02</t>
  </si>
  <si>
    <t>Управление культуры ЮАО</t>
  </si>
  <si>
    <t>207.22.01</t>
  </si>
  <si>
    <t>ГУК г.Москвы «Выставочный зал «Галерея Беляево»</t>
  </si>
  <si>
    <t>ЮЗАО</t>
  </si>
  <si>
    <t>207.22.02</t>
  </si>
  <si>
    <t>ГУК г.Москвы «Выставочный зал «Галерея Нагорная»</t>
  </si>
  <si>
    <t>207.31.01</t>
  </si>
  <si>
    <t>ГБОУ ДОД г.Москвы «Детская музыкальная школа №8 имени А.И.Островского»</t>
  </si>
  <si>
    <t>207.31.02</t>
  </si>
  <si>
    <t>ГБОУ ДОД г.Москвы «Детская музыкальная школа №44 имени Н.Я.Мясковского»</t>
  </si>
  <si>
    <t>207.31.03</t>
  </si>
  <si>
    <t>ГОУ ДОД г.Москвы «Детская музыкальная школа №55»</t>
  </si>
  <si>
    <t>207.31.04</t>
  </si>
  <si>
    <t>ГОУ ДОД г.Москвы «Детская музыкальная школа №64»</t>
  </si>
  <si>
    <t>207.31.05</t>
  </si>
  <si>
    <t>ГБОУ ДОД г.Москвы «Детская музыкальная школа №65 имени А.Б.Гольденвейзера»</t>
  </si>
  <si>
    <t>207.31.06</t>
  </si>
  <si>
    <t>ГОУ ДОД г.Москвы «Детская музыкальная школа №90 имени В.П.Соловьева-Седого»</t>
  </si>
  <si>
    <t>207.31.07</t>
  </si>
  <si>
    <t>ГОУ г.Москвы «Детская музыкальная школа имени А.М.Иванова-Крамского»</t>
  </si>
  <si>
    <t>207.33.01</t>
  </si>
  <si>
    <t>ГБОУ ДОД г.Москвы «Детская школа искусств №11»</t>
  </si>
  <si>
    <t>207.33.02</t>
  </si>
  <si>
    <t>ГОУ ДОД г.Москвы «Детская школа искусств №16»</t>
  </si>
  <si>
    <t>207.42.01</t>
  </si>
  <si>
    <t>ГУК г.Москвы «ЦБС «Черемушки»</t>
  </si>
  <si>
    <t>207.42.03</t>
  </si>
  <si>
    <t>207.42.04</t>
  </si>
  <si>
    <t>ГУК г.Москвы «ЦБС «Черемушки», Библиотека №9»</t>
  </si>
  <si>
    <t>207.42.06</t>
  </si>
  <si>
    <t>ГУК г.Москвы «ЦБС «Черемушки», Библиотека №12, детская»</t>
  </si>
  <si>
    <t>207.42.02</t>
  </si>
  <si>
    <t>ГУК г.Москвы «ЦБС «Черемушки», Библиотека №20»</t>
  </si>
  <si>
    <t>207.42.07</t>
  </si>
  <si>
    <t>207.42.08</t>
  </si>
  <si>
    <t>207.42.09</t>
  </si>
  <si>
    <t>207.42.05</t>
  </si>
  <si>
    <t>ГУК г.Москвы «ЦБС «Черемушки», Библиотека №91, детская»</t>
  </si>
  <si>
    <t>207.42.10</t>
  </si>
  <si>
    <t>ГУК г.Москвы «ЦБС «Черемушки», Библиотека №124»</t>
  </si>
  <si>
    <t>207.42.11</t>
  </si>
  <si>
    <t>ГУК г.Москвы «ЦБС «Черемушки», Библиотека №176»</t>
  </si>
  <si>
    <t>207.42.12</t>
  </si>
  <si>
    <t>ГУК г.Москвы «ЦБС «Черемушки», Библиотека №178»</t>
  </si>
  <si>
    <t>207.42.13</t>
  </si>
  <si>
    <t>ГУК г.Москвы «ЦБС «Черемушки», Библиотека №186»</t>
  </si>
  <si>
    <t>207.42.14</t>
  </si>
  <si>
    <t>ГУК г.Москвы «ЦБС «Черемушки», Библиотека №203»</t>
  </si>
  <si>
    <t>207.42.15</t>
  </si>
  <si>
    <t>ГУК г.Москвы «ЦБС «Черемушки», Библиотека №219»</t>
  </si>
  <si>
    <t>207.42.16</t>
  </si>
  <si>
    <t>ГУК г.Москвы «ЦБС «Черемушки», Библиотека №230»</t>
  </si>
  <si>
    <t>207.42.17</t>
  </si>
  <si>
    <t>ГУК г.Москвы «ЦБС «Черемушки», Библиотека №235»</t>
  </si>
  <si>
    <t>207.42.18</t>
  </si>
  <si>
    <t>ГУК г.Москвы «ЦБС «Черемушки», Библиотека №236»</t>
  </si>
  <si>
    <t>207.42.19</t>
  </si>
  <si>
    <t>ГУК г.Москвы «ЦБС «Черемушки», Библиотека №237»</t>
  </si>
  <si>
    <t>207.42.20</t>
  </si>
  <si>
    <t>ГУК г.Москвы «ЦБС «Черемушки», Библиотека №248»</t>
  </si>
  <si>
    <t>207.42.21</t>
  </si>
  <si>
    <t>ГУК г.Москвы «ЦБС «Черемушки», Библиотека №250»</t>
  </si>
  <si>
    <t>207.42.22</t>
  </si>
  <si>
    <t>ГУК г.Москвы «ЦБС «Черемушки», Библиотека «Горизонт»</t>
  </si>
  <si>
    <t>207.42.23</t>
  </si>
  <si>
    <t>ГУК г.Москвы «ЦБС «Черемушки», Библиотека «Проспект»</t>
  </si>
  <si>
    <t>207.42.24</t>
  </si>
  <si>
    <t>ГУК г.Москвы «ЦБС «Юго-Запад»</t>
  </si>
  <si>
    <t>207.42.25</t>
  </si>
  <si>
    <t>207.42.26</t>
  </si>
  <si>
    <t>207.42.27</t>
  </si>
  <si>
    <t>207.42.28</t>
  </si>
  <si>
    <t>207.42.29</t>
  </si>
  <si>
    <t>207.42.30</t>
  </si>
  <si>
    <t>ГУК г.Москвы «ЦБС «Юго-Запад», Библиотека №114»</t>
  </si>
  <si>
    <t>207.42.31</t>
  </si>
  <si>
    <t>ГУК г.Москвы «ЦБС «Юго-Запад», Библиотека №144»</t>
  </si>
  <si>
    <t>207.42.32</t>
  </si>
  <si>
    <t>ГУК г.Москвы «ЦБС «Юго-Запад», Библиотека №161»</t>
  </si>
  <si>
    <t>207.42.33</t>
  </si>
  <si>
    <t>ГУК г.Москвы «ЦБС «Юго-Запад», Библиотека №166»</t>
  </si>
  <si>
    <t>207.42.34</t>
  </si>
  <si>
    <t>207.42.35</t>
  </si>
  <si>
    <t>207.42.36</t>
  </si>
  <si>
    <t>ГУК г.Москвы «ЦБС «Юго-Запад», Библиотека №175»</t>
  </si>
  <si>
    <t>207.42.37</t>
  </si>
  <si>
    <t>ГУК г.Москвы «ЦБС «Юго-Запад», Библиотека №177»</t>
  </si>
  <si>
    <t>207.42.38</t>
  </si>
  <si>
    <t>ГУК г.Москвы «ЦБС «Юго-Запад», Библиотека «Обручевский»</t>
  </si>
  <si>
    <t>207.63.01</t>
  </si>
  <si>
    <t>ГБУК г.Москвы «Клуб «Надежда»</t>
  </si>
  <si>
    <t>207.64.01</t>
  </si>
  <si>
    <t>ГУК г.Москвы «Культурно-досуговый центр ЮЗАО»</t>
  </si>
  <si>
    <t>207.64.02</t>
  </si>
  <si>
    <t>ГБУК г.Москвы «Центр культуры «Сцена»</t>
  </si>
  <si>
    <t>207.64.03</t>
  </si>
  <si>
    <t>ГУК г.Москвы «Центр культуры и досуга «Академический»</t>
  </si>
  <si>
    <t>207.64.04</t>
  </si>
  <si>
    <t>ГУК г.Москвы «Центр культуры и досуга «Лира»</t>
  </si>
  <si>
    <t>207.64.05</t>
  </si>
  <si>
    <t>ГУК г.Москвы «Центр культуры и искусства «Меридиан»</t>
  </si>
  <si>
    <t>207.81.01</t>
  </si>
  <si>
    <t>Управление культуры ЮЗАО</t>
  </si>
  <si>
    <t>208.22.01</t>
  </si>
  <si>
    <t>ГУК г.Москвы «Государственный выставочный зал «Солнцево»</t>
  </si>
  <si>
    <t>ЗАО</t>
  </si>
  <si>
    <t>208.22.02</t>
  </si>
  <si>
    <t>ГУК г.Москвы «Государственный выставочный зал «Галерея ХХ1 века»</t>
  </si>
  <si>
    <t>ГУК г.Москвы «Государственный выставочный зал «Галерея «Феникс»</t>
  </si>
  <si>
    <t>208.31.01</t>
  </si>
  <si>
    <t>208.31.02</t>
  </si>
  <si>
    <t>ГОУ ДОД г.Москвы «Детская музыкальная школа №76»</t>
  </si>
  <si>
    <t>208.31.03</t>
  </si>
  <si>
    <t>ГБОУ ДОД г.Москвы «Детская музыкальная школа №86»</t>
  </si>
  <si>
    <t>208.31.04</t>
  </si>
  <si>
    <t>ГБОУ ДОД г.Москвы «Детская музыкальная школа №96»</t>
  </si>
  <si>
    <t>208.31.05</t>
  </si>
  <si>
    <t>ГБОУ ДОД г.Москвы «Детская музыкальная школа №97»</t>
  </si>
  <si>
    <t>208.31.06</t>
  </si>
  <si>
    <t>208.31.07</t>
  </si>
  <si>
    <t>ГУК г.Москвы «Детская музыкальная школа имени А.Н.Александрова»</t>
  </si>
  <si>
    <t>208.31.08</t>
  </si>
  <si>
    <t>ГУК г.Москвы «Детская музыкальная школа имени А.А.Алябьева»</t>
  </si>
  <si>
    <t>208.31.09</t>
  </si>
  <si>
    <t>ГБОУ ДОД г.Москвы «Детская музыкальная школа имени Эдварда Грига»</t>
  </si>
  <si>
    <t>208.31.10</t>
  </si>
  <si>
    <t>ГБОУ ДОД г.Москвы «Детская музыкальная школа имени М.И.Табакова»</t>
  </si>
  <si>
    <t>208.31.11</t>
  </si>
  <si>
    <t>ГБОУ ДОД г.Москвы «Детская музыкальная школа имени М.Л.Таривердиева»</t>
  </si>
  <si>
    <t>208.31.12</t>
  </si>
  <si>
    <t>ГБОУ ДОД г.Москвы «Детская музыкальная школа имени Ф.И.Шаляпина»</t>
  </si>
  <si>
    <t>208.33.01</t>
  </si>
  <si>
    <t>ГБОУ г.Москвы «Детская школа искусств №5 имени В.Д.Поленова»</t>
  </si>
  <si>
    <t>208.33.02</t>
  </si>
  <si>
    <t>ГБОУ г.Москвы «Детская школа искусств имени И.С.Козловского»</t>
  </si>
  <si>
    <t>208.33.03</t>
  </si>
  <si>
    <t>ГБОУ ДОД г.Москвы «Детская школа искусств имени Ю.С.Саульского»</t>
  </si>
  <si>
    <t>208.41.01</t>
  </si>
  <si>
    <t>ГБУК г.Москвы «Библиотечно-информационный центр «Семья и детство» (Библиотека №189)</t>
  </si>
  <si>
    <t>208.42.01</t>
  </si>
  <si>
    <t>ГУК г.Москвы «ЦБС «Гагаринская»</t>
  </si>
  <si>
    <t>208.42.02</t>
  </si>
  <si>
    <t>ГУК г.Москвы «ЦБС «Гагаринская», Детская библиотека №14»</t>
  </si>
  <si>
    <t>208.42.03</t>
  </si>
  <si>
    <t>ГУК г.Москвы «ЦБС «Гагаринская», Библиотека №29 Интеллект-центр»</t>
  </si>
  <si>
    <t>208.42.04</t>
  </si>
  <si>
    <t>Приспособить для инвалидов-колясочников-категория (К) -невоможно в рамках существующей  планировки</t>
  </si>
  <si>
    <t>приспособление будет осуществлено в рамках запланированной  реконструкции</t>
  </si>
  <si>
    <t>приспособление будет осуществлено в рамках запланированного  капитального  ремонта</t>
  </si>
  <si>
    <t>приспособление будет осуществлено в рамках запланированной  реставрации</t>
  </si>
  <si>
    <t>Приспособление  будет осуществлено  в ходе нового строительства</t>
  </si>
  <si>
    <t xml:space="preserve">приспособление  нецелесообразно в связи с переводом в новое помещение </t>
  </si>
  <si>
    <t>концертная  деятельность осуществляется на выездных площадках</t>
  </si>
  <si>
    <t>Приспособлено для следующих категорий инвалидов: *</t>
  </si>
  <si>
    <t>*</t>
  </si>
  <si>
    <t>Возможно изменение информации  по мере выполнения работ по приспособлению объектов  культуры для  беспрепятственного  доступа лиц с ограничением жизнедеятельности</t>
  </si>
  <si>
    <t>Арендуемое помещение</t>
  </si>
  <si>
    <t>приспособление будет осуществлено в рамках запланированного    ремонта</t>
  </si>
  <si>
    <t>приспособление невозможно из-за ветхости строения</t>
  </si>
  <si>
    <t>приспособление нецелесообразно т.к. здание запланировано под снос</t>
  </si>
  <si>
    <t>приспособление возможно только в рамках  реконструкции всего здания</t>
  </si>
  <si>
    <t>объект культурного наследия</t>
  </si>
  <si>
    <t>арендуемое помещение</t>
  </si>
  <si>
    <t>ГУК г.Москвы «ЦБС №4 САО, Детская библиотека №37» Пункт выдачи</t>
  </si>
  <si>
    <t xml:space="preserve"> расположена в  библиотеке №117</t>
  </si>
  <si>
    <t xml:space="preserve"> расположена  в  библиотеке №70</t>
  </si>
  <si>
    <t xml:space="preserve"> расположена в  библиотеке №33</t>
  </si>
  <si>
    <t>расположена в  библиотеке №227</t>
  </si>
  <si>
    <t>расположена в  библиотеке №133</t>
  </si>
  <si>
    <t>приспособление будет осуществлено в рамках   реконструкции  жилого дома</t>
  </si>
  <si>
    <t>приспособление нецелесообразно, т.к. обслуживание населения не производится</t>
  </si>
  <si>
    <t>ГУК г.Москвы «ЦБС №1 САО, Библиотека №80» - передвижная</t>
  </si>
  <si>
    <t xml:space="preserve">Приспособление  нецелесообразно, т.к., обслуживание населения не производится  </t>
  </si>
  <si>
    <t>приспособление будет осуществлено в рамках запланированной  реконструкции жилого дома</t>
  </si>
  <si>
    <t>ГУК г.Москвы «Театр «Центр драматургии и режиссуры»</t>
  </si>
  <si>
    <t>ГУК г.Москва «Театр Русский камерный балет Москва»</t>
  </si>
  <si>
    <t>ГУК г.Москвы «Московский театр музыки и драмы под руководством Стаса Намина»</t>
  </si>
  <si>
    <t>ГУК г.Москвы «Международный театрально-культурный центр Славы Полунина»</t>
  </si>
  <si>
    <t>100.11.61</t>
  </si>
  <si>
    <t>ГУК г.Москвы «Театрально-культурный центр имени Всеволода Мейерхольда»</t>
  </si>
  <si>
    <t>ГУК г.Москвы «Школа драматического искусства»</t>
  </si>
  <si>
    <t>ГБУК г.Москвы «Московский культурный фольклорный центр под руководством Л.Рюминой»</t>
  </si>
  <si>
    <t>ГБУК г.Москвы «Московский государственный музыкальный театр фольклора «Русская песня»</t>
  </si>
  <si>
    <t>ГУК г.Москвы «Новый драматический театр»</t>
  </si>
  <si>
    <t>ГУК г.Москвы «Московский драматический театр «Бенефис»</t>
  </si>
  <si>
    <t>Московское театрально-концертное музыкальное объединение под руководством А.Градского</t>
  </si>
  <si>
    <t>ГУК г.Москвы «Московский драматический театр под руководством Армена Джигарханяна»</t>
  </si>
  <si>
    <t>ГУК г.Москвы «Театр кошек Куклачева»</t>
  </si>
  <si>
    <t>ГБУК г.Москвы «Московский театр кукол «Жар-птица»</t>
  </si>
  <si>
    <t>ГУК г.Москвы «Московский академический Музыкальный театр имени народных артистов К.С. Станиславского и Вл. И. Немировича-Данченко»</t>
  </si>
  <si>
    <t>ГУК г.Москвы «Экспериментальный театральный центр новой драмы «Практика»</t>
  </si>
  <si>
    <t>ГБУК г.Москвы «Московский театр «У Никитских ворот»</t>
  </si>
  <si>
    <t>ГУК г.Москвы «Московский детский музыкальный театр под руководством Геннадия Чихачева»</t>
  </si>
  <si>
    <t>ГБУК г.Москвы «Московский театр «Школа современной пьесы»</t>
  </si>
  <si>
    <t>ГБУК г.Москвы «Центр оперного пения под руководством Галины Вишневской»</t>
  </si>
  <si>
    <t>ГУК г.Москвы «Московский хоровой ансамбль духовной музыки «Благовест»</t>
  </si>
  <si>
    <t>ГУК г.Москвы «Вокальный ансамбль под руководством В.Рыбина «Мужской камерный хор»</t>
  </si>
  <si>
    <t>УК г.Москвы «Государственный центральный концертный зал «Россия»</t>
  </si>
  <si>
    <t>ГУК г.Москвы «Московский международный Дом музыки»</t>
  </si>
  <si>
    <t>ГУК г.Москвы «Московский государственный академический камерный хор»</t>
  </si>
  <si>
    <t>ГУК г.Москвы «Государственная капелла Москвы под руководством Вадима Судакова»</t>
  </si>
  <si>
    <t>ГУК г.Москвы «Государственный камерный оркестр «Виртуозы Москвы»</t>
  </si>
  <si>
    <t>ГБУК г.Москвы «Московское государственное концертное объединение «Москонцерт»</t>
  </si>
  <si>
    <t>ГУК г.Москвы «Московский театрально-концертный центр Павла Слободкина»</t>
  </si>
  <si>
    <t>ГУК г.Москвы «Московский государственный симфонический оркестр для детей и юношества»</t>
  </si>
  <si>
    <t>Государственное эстрадно-зрелищное учреждение культуры «Театр миниатюр под руководством Евгения Петросяна»</t>
  </si>
  <si>
    <t>ГУК г.Москвы «Московский государственный академический театр танца «Гжель»</t>
  </si>
  <si>
    <t>ГУК г.Москвы «Творческое объединение по эстетическому воспитанию молодежи «Музыкальная юность»</t>
  </si>
  <si>
    <t>ГБУК г.Москвы «Хор солистов»</t>
  </si>
  <si>
    <t>ГУК г.Москвы «Центр русской культуры и искусства под управлением Владимира Девятова»</t>
  </si>
  <si>
    <t>ГУК г.Москвы «Московский камерный оркестр «ВИВА Музыка»</t>
  </si>
  <si>
    <t>ГУК г.Москвы «Московский культурный центр народного творчества «Русская душа» под руководством Людмилы Николаевой»</t>
  </si>
  <si>
    <t>ГУК г.Москвы «Симфонический оркестр Москвы «Русская филармония»</t>
  </si>
  <si>
    <t>100.12.21</t>
  </si>
  <si>
    <t>ГУК г.Москвы «Творческое объединение «Созвездие»</t>
  </si>
  <si>
    <t>ГБУКиО г.Москвы «Центр вокального искусства Валентины Левко»</t>
  </si>
  <si>
    <t>ГУК г.Москвы «Государственный Дарвиновский музей»</t>
  </si>
  <si>
    <t>0801-4410000-001</t>
  </si>
  <si>
    <t>ГУК г.Москвы «Государственный Зеленоградский историко-краеведческий музей»</t>
  </si>
  <si>
    <t>ГУК г.Москвы «Государственный музей В.В.Маяковского»</t>
  </si>
  <si>
    <t>ГУК г.Москвы «Государственный музей-гуманитарный центр «Преодоление» имени Н.А.Островского»</t>
  </si>
  <si>
    <t>ГБУК г.Москвы «Московский литературный музей-центр К.Г.Паустовского»</t>
  </si>
  <si>
    <t>100.21.06</t>
  </si>
  <si>
    <t>ГУК г.Москвы «Московский государственный музей «Дом Бурганова»</t>
  </si>
  <si>
    <t>ГУК г.Москвы «Музей-панорама «Бородинская битва»</t>
  </si>
  <si>
    <t>ГУК г.Москвы «Московский государственный музей С.А.Есенина»</t>
  </si>
  <si>
    <t>100.21.09</t>
  </si>
  <si>
    <t>ГУК г.Москвы «Государственный музей истории «ГУЛАГа»</t>
  </si>
  <si>
    <t>100.21.10</t>
  </si>
  <si>
    <t>ГУК г.Москвы «Музейно-выставочный центр «Музей Моды»</t>
  </si>
  <si>
    <t>ГУК г.Москвы «Музейное объединение «Музей Москвы»</t>
  </si>
  <si>
    <t>ГУК г.Москвы «Музей наивного искусства»</t>
  </si>
  <si>
    <t>ГУК г.Москвы «Государственный музей обороны Москвы»</t>
  </si>
  <si>
    <t>ГУК г.Москвы «Московский государственный музей Вадима Сидура»</t>
  </si>
  <si>
    <t>ГУК г.Москвы «Мемориальный музей А.Н.Скрябина»</t>
  </si>
  <si>
    <t>ГБУК г.Москвы «Московский музей современного искусства»</t>
  </si>
  <si>
    <t>ГУК г.Москвы «Государственный биологический музей имени К.А.Тимирязева»</t>
  </si>
  <si>
    <t>ГБУК г.Москвы «Музей В.А.Тропинина и московских художников его времени»</t>
  </si>
  <si>
    <t>ГУК г.Москвы «Культурный центр «Дом-музей Марины Цветаевой»</t>
  </si>
  <si>
    <t>ГУК г.Москвы «Московское объединение по музейной и выставочной работе «Музеон»</t>
  </si>
  <si>
    <t>ГУКиО г.Москвы «Мультимедийный комплекс актуальных искусств»</t>
  </si>
  <si>
    <t>ГУК г.Москвы «Музейно-мемориальный комплекс истории Военно-морского флота России»</t>
  </si>
  <si>
    <t>ГУК г.Москвы «Государственный культурный центр-музей В.С.Высоцкого «Дом Высоцкого на Таганке»</t>
  </si>
  <si>
    <t>ГУК г.Москвы «Мемориальный музей космонавтики»</t>
  </si>
  <si>
    <t>ГУК г.Москвы «Государственный музей А.С.Пушкина»</t>
  </si>
  <si>
    <t>УК «Музейный комплекс «История танка Т-34»</t>
  </si>
  <si>
    <t>ГУК г.Москвы «Московская государственная картинная галерея Народного художника СССР Ильи Глазунова»</t>
  </si>
  <si>
    <t>ГУК г.Москвы «Московская государственная картинная галерея Василия Нестеренко»</t>
  </si>
  <si>
    <t>ГУК г.Москвы «Московская государственная картинная галерея Народного художника СССР А.Шилова»</t>
  </si>
  <si>
    <t>ГУК г.Москвы «Государственный музей керамики и «Усадьба Кусково XVIII века»</t>
  </si>
  <si>
    <t>ГУК г.Москвы «Государственный историко-архитектурный, художественный и ландшафтный музей-заповедник «Царицыно»</t>
  </si>
  <si>
    <t>ГУК г.Москвы «Московский музей-усадьба Останкино»</t>
  </si>
  <si>
    <t>100.31.01</t>
  </si>
  <si>
    <t>ГБОУ ДОД г.Москвы «Московская городская детская музыкальная школа имени В.М.Блажевича»</t>
  </si>
  <si>
    <t>0702-4230000-001</t>
  </si>
  <si>
    <t>ГОУ г.Москвы «Московская городская детская музыкальная школа имени Гнесиных»</t>
  </si>
  <si>
    <t>100.31.03</t>
  </si>
  <si>
    <t>ГОУ г.Москвы «Московская городская детская музыкальная школа №2 имени И.О.Дунаевского»</t>
  </si>
  <si>
    <t>100.31.04</t>
  </si>
  <si>
    <t>ГБУК г.Москвы «ТКС «Кунцево», Клуб «Носики-курносики»</t>
  </si>
  <si>
    <t>208.65.18</t>
  </si>
  <si>
    <t>ГБУК г.Москвы «ТКС «Кунцево», Клуб-филиал «Сказка»</t>
  </si>
  <si>
    <t>208.65.19</t>
  </si>
  <si>
    <t>ГБУК г.Москвы «ТКС «Ново-Переделкино»</t>
  </si>
  <si>
    <t>208.65.20</t>
  </si>
  <si>
    <t>ГБУК г.Москвы «ТКС «Ново-Переделкино», Дом культуры «Ново-Переделкино»</t>
  </si>
  <si>
    <t>208.65.21</t>
  </si>
  <si>
    <t>ГБУК г.Москвы «ТКС «Ново-Переделкино», Клуб-филиал «Мечта»</t>
  </si>
  <si>
    <t>208.65.22</t>
  </si>
  <si>
    <t>ГБУК г.Москвы «ТКС «Ново-Переделкино», Клуб-филиал «Надежда»</t>
  </si>
  <si>
    <t>208.65.23</t>
  </si>
  <si>
    <t>ГБУК г.Москвы «ТКС «Ново-Переделкино», Клуб-филиал «Ариадна»</t>
  </si>
  <si>
    <t>208.65.24</t>
  </si>
  <si>
    <t>ГБУК г.Москвы «ТКС «Ново-Переделкино», Клуб-филиал «Позиция»</t>
  </si>
  <si>
    <t>208.65.25</t>
  </si>
  <si>
    <t>ГБУК г.Москвы «ТКС «Ново-Переделкино», Клуб-филиал «Гармония»</t>
  </si>
  <si>
    <t>208.65.26</t>
  </si>
  <si>
    <t>ГБУК г.Москвы «ТКС «Ново-Переделкино», Клуб-филиал «Сфера»</t>
  </si>
  <si>
    <t>208.65.27</t>
  </si>
  <si>
    <t>ГБУК г.Москвы «ТКС «Ново-Переделкино», Клуб-филиал «Встреча»</t>
  </si>
  <si>
    <t>208.65.28</t>
  </si>
  <si>
    <t>ГБУК г.Москвы «ТКС «Ново-Переделкино», Клуб-филиал «Альтаир»</t>
  </si>
  <si>
    <t>208.65.29</t>
  </si>
  <si>
    <t>ГБУК г.Москвы «ТКС «Ново-Переделкино», Клуб-филиал «Наш театр»</t>
  </si>
  <si>
    <t>208.65.30</t>
  </si>
  <si>
    <t>ГБУК г.Москвы «ТКС «Ново-Переделкино», Дом культуры «Луч»</t>
  </si>
  <si>
    <t>208.65.31</t>
  </si>
  <si>
    <t>ГБУК г.Москвы ТКС «Оптимист»</t>
  </si>
  <si>
    <t>208.65.32</t>
  </si>
  <si>
    <t>ГБУК г.Москвы ТКС «Оптимист», Дом культуры «Оптимист»</t>
  </si>
  <si>
    <t>208.65.33</t>
  </si>
  <si>
    <t>ГБУК г.Москвы ТКС «Оптимист», Клуб-филиал «Феерия»</t>
  </si>
  <si>
    <t>208.65.34</t>
  </si>
  <si>
    <t>ГБУК г.Москвы ТКС «Оптимист», Клуб-филиал «Браво»</t>
  </si>
  <si>
    <t>208.65.35</t>
  </si>
  <si>
    <t>ГБУК г.Москвы ТКС «Оптимист», Клуб-филиал «Новая сцена»</t>
  </si>
  <si>
    <t>208.65.36</t>
  </si>
  <si>
    <t>ГБУК г.Москвы ТКС «Оптимист», Клуб-филиал «Копилка»</t>
  </si>
  <si>
    <t>208.65.37</t>
  </si>
  <si>
    <t>ГБУК г.Москвы ТКС «Оптимист», Клуб «Молодежная копилка»</t>
  </si>
  <si>
    <t>208.65.38</t>
  </si>
  <si>
    <t>ГБУК г.Москвы ТКС «Оптимист», Клуб-филиал «Башня»</t>
  </si>
  <si>
    <t>208.65.39</t>
  </si>
  <si>
    <t>ГБУК г.Москвы ТКС «Оптимист», Дом культуры «Экран»</t>
  </si>
  <si>
    <t>208.65.40</t>
  </si>
  <si>
    <t>ГБУК г.Москвы ТКС «Оптимист», Дом культуры «Раменки»</t>
  </si>
  <si>
    <t>208.65.41</t>
  </si>
  <si>
    <t>ГБУК г.Москвы ТКС «Оптимист», Дом культуры «Звезда»</t>
  </si>
  <si>
    <t>208.65.42</t>
  </si>
  <si>
    <t>ГБУК г.Москвы «ТКС «Планета»</t>
  </si>
  <si>
    <t>208.65.43</t>
  </si>
  <si>
    <t>ГБУК г.Москвы «ТКС «Планета», Клуб «Очаковец»</t>
  </si>
  <si>
    <t>208.65.44</t>
  </si>
  <si>
    <t>ГБУК г.Москвы «ТКС «Планета», Дом культуры «Планета»</t>
  </si>
  <si>
    <t>208.65.45</t>
  </si>
  <si>
    <t>ГБУК г.Москвы «ТКС «Планета», Клуб-филиал «Дельфин»</t>
  </si>
  <si>
    <t>208.65.46</t>
  </si>
  <si>
    <t>ГБУК г.Москвы «ТКС «Планета», Клуб-филиал «Мозаика»</t>
  </si>
  <si>
    <t>208.65.47</t>
  </si>
  <si>
    <t>ГБУК г.Москвы «ТКС «Планета», Дом культуры «Гагаринец»</t>
  </si>
  <si>
    <t>208.65.48</t>
  </si>
  <si>
    <t>ГБУК г.Москвы «ТКС «Планета», Клуб-филиал «Спутник»</t>
  </si>
  <si>
    <t>208.65.49</t>
  </si>
  <si>
    <t>ГБУК г.Москвы «ТКС «Планета», Клуб-филиал «Резонанс»</t>
  </si>
  <si>
    <t>208.65.50</t>
  </si>
  <si>
    <t>ГБУК г.Москвы «ТКС «Планета», Клуб-филиал МКДЦ «Планета молодых»</t>
  </si>
  <si>
    <t>208.65.51</t>
  </si>
  <si>
    <t>ГБУК г.Москвы «ТКС «Солнцево»</t>
  </si>
  <si>
    <t>208.65.52</t>
  </si>
  <si>
    <t>ГБУК г.Москвы «ТКС «Солнцево», Дом культуры «Солнцево»</t>
  </si>
  <si>
    <t>208.65.53</t>
  </si>
  <si>
    <t>ГБУК г.Москвы «ТКС «Солнцево», Клуб-филиал «Дельта»</t>
  </si>
  <si>
    <t>208.65.54</t>
  </si>
  <si>
    <t>ГБУК г.Москвы «ТКС «Солнцево», Клуб-филиал «Орион»</t>
  </si>
  <si>
    <t>208.65.55</t>
  </si>
  <si>
    <t>ГБУК г.Москвы «ТКС «Солнцево», Клуб-филиал «Вернисаж»</t>
  </si>
  <si>
    <t>208.65.56</t>
  </si>
  <si>
    <t>(id_uk)</t>
  </si>
  <si>
    <t>(name_uk_written)</t>
  </si>
  <si>
    <t>(type_uk)</t>
  </si>
  <si>
    <t>(podch)</t>
  </si>
  <si>
    <t>(kbk)</t>
  </si>
  <si>
    <t>100.11.01</t>
  </si>
  <si>
    <t>ГУК г.Москвы «Государственный академический театр имени Моссовета»</t>
  </si>
  <si>
    <t>Театры</t>
  </si>
  <si>
    <t>Город</t>
  </si>
  <si>
    <t>0801-4430000-001</t>
  </si>
  <si>
    <t>100.11.02</t>
  </si>
  <si>
    <t>ГУК г.Москвы «Московский академический театр имени Вл.Маяковского»</t>
  </si>
  <si>
    <t>100.11.03</t>
  </si>
  <si>
    <t>ГУК г.Москвы «Московский драматический театр имени К.С.Станиславского»</t>
  </si>
  <si>
    <t>100.11.04</t>
  </si>
  <si>
    <t>ГУК г.Москвы «Московский драматический театр имени Н.В.Гоголя»</t>
  </si>
  <si>
    <t>ГУК г.Москвы «Московский театр «Мастерская П.Н.Фоменко»</t>
  </si>
  <si>
    <t>ГУК г.Москвы «Московский государственный академический театр оперетты»</t>
  </si>
  <si>
    <t>100.11.07</t>
  </si>
  <si>
    <t>ГБУК г.Москвы «Московский драматический театр «АпАРТе»</t>
  </si>
  <si>
    <t>ГУК г.Москвы «Московский драматический театр «Модернъ»</t>
  </si>
  <si>
    <t>ГБУК г.Москвы «Московский драматический театр на Перовской»</t>
  </si>
  <si>
    <t>ГУК г.Москвы «Московский театр на Таганке»</t>
  </si>
  <si>
    <t>ГУК г.Москвы «Московский театр юного зрителя»</t>
  </si>
  <si>
    <t>ГУК г.Москвы «Московский театральный центр «Вишневый сад» под руководством Александра Вилькина»</t>
  </si>
  <si>
    <t>ГБУК г.Москвы «Московский театр «Театр Луны»</t>
  </si>
  <si>
    <t>ГБУК г.Москвы «Театр музыки и поэзии под руководством Е.Камбуровой»</t>
  </si>
  <si>
    <t>ГБУК г.Москвы «Московский академический театр сатиры»</t>
  </si>
  <si>
    <t>ГУК г.Москвы «Московский детский театр теней»</t>
  </si>
  <si>
    <t>ГБУК г.Москвы «Московский детский камерный театр кукол»</t>
  </si>
  <si>
    <t>ГУК г.Москвы «Московский мюзик-холл»</t>
  </si>
  <si>
    <t>ГУК г.Москвы «Московский театр «Новая Опера» имени Е.В.Колобова»</t>
  </si>
  <si>
    <t>ГУК г.Москвы «Московский театр «ЕТС» («ЕТ СЕТЕRA») под руководством Александра Калягина»</t>
  </si>
  <si>
    <t>ГБУК г.Москвы «Московский театр «Варьете»</t>
  </si>
  <si>
    <t>ГУК г.Москвы «Театр Романа Виктюка»</t>
  </si>
  <si>
    <t>ГУК г.Москвы «Московский музыкальный театр «Геликон-опера под руководством Дмитрия Бертмана»</t>
  </si>
  <si>
    <t>ГУК г.Москвы «Русский духовный театр «Глас»</t>
  </si>
  <si>
    <t>ГУК г.Москвы «Театр «Уголок дедушки Дурова»</t>
  </si>
  <si>
    <t>ГУК г.Москвы «Московский драматический театр имени М.Н.Ермоловой»</t>
  </si>
  <si>
    <t>ГУК г.Москвы «Московский театр иллюзии»</t>
  </si>
  <si>
    <t>ГУК г.Москвы «Московский театр русской драмы «Камерная сцена»</t>
  </si>
  <si>
    <t>ГУК г.Москвы «Московский театр спортивно-зрелищных представлений «Каскадер»</t>
  </si>
  <si>
    <t>ГУК г.Москвы «Московский театр кукол»</t>
  </si>
  <si>
    <t>100.11.31</t>
  </si>
  <si>
    <t>ГУК г.Москвы «Московский Государственный театр «Ленком»</t>
  </si>
  <si>
    <t>ГУК г.Москвы «Московский театр миниатюр»</t>
  </si>
  <si>
    <t>ГУК г.Москва «Московский музыкальный театр для детей и юношества «На Басманной»</t>
  </si>
  <si>
    <t>100.11.34</t>
  </si>
  <si>
    <t>ГБУК г.Москвы «Московский театр «На досках»</t>
  </si>
  <si>
    <t>ГУК г.Москвы «Московский драматический театр на Малой Бронной»</t>
  </si>
  <si>
    <t>100.11.36</t>
  </si>
  <si>
    <t>ГБУК г.Москвы «Театр на Покровке»</t>
  </si>
  <si>
    <t>ГУК г.Москвы «Московский театр На Юго-Западе»</t>
  </si>
  <si>
    <t>ГУК г.Москвы «Московский государственный музыкальный театр пластического балета «Новый балет»</t>
  </si>
  <si>
    <t>ГУК г.Москвы «Московский театр «Около дома Станиславского»</t>
  </si>
  <si>
    <t>ГУК г.Москвы «Московский драматический театр имени А.С.Пушкина»</t>
  </si>
  <si>
    <t>ГУК г.Москвы «Московский музыкально-драматический цыганский театр «Ромэн»</t>
  </si>
  <si>
    <t>ГУК г.Москвы «Московская государственная творческая мастерская под руководством Алексея Рыбникова»</t>
  </si>
  <si>
    <t>ГУК г.Москвы «Московский драматический театр имени Рубена Симонова»</t>
  </si>
  <si>
    <t>ГУК г.Москвы «Московский театр «Современник»</t>
  </si>
  <si>
    <t>ГБУК г.Москвы «Театр «Содружество актеров Таганки»</t>
  </si>
  <si>
    <t>ГУК г.Москвы «Московский драматический театр «Сопричастность»</t>
  </si>
  <si>
    <t>ГУК г.Москвы «Московский экспериментальный театр под руководством В.Спесивцева»</t>
  </si>
  <si>
    <t>ГУК г.Москвы «Московский драматический театр «Сфера»</t>
  </si>
  <si>
    <t>ГБУК г.Москвы «Московский театр под руководством О.Табакова»</t>
  </si>
  <si>
    <t>ГУК г.Москвы «Московский театр «Тень»</t>
  </si>
  <si>
    <t>ГБУК г.Москвы «Театриум на Серпуховке под руководством Терезы Дуровой»</t>
  </si>
  <si>
    <t>ГУК г.Москвы «Московский еврейский театр «Шалом»</t>
  </si>
  <si>
    <t>ГБУК г.Москвы «Московский детский музыкальный театр «Экспромт»</t>
  </si>
  <si>
    <t>ГУК г.Москвы «Московский театр «Эрмитаж»</t>
  </si>
  <si>
    <t>ГУК г.Москвы «Московский государственный театр «Эстрады»</t>
  </si>
  <si>
    <t>ГУК г.Москвы «Московский драматический театр «Человек»</t>
  </si>
  <si>
    <t>приспособление нецелесообразно из-за ветхости строения</t>
  </si>
  <si>
    <t>приспособление невозможно в рамках  существующей планировки</t>
  </si>
  <si>
    <t>приспособление  нецелесообразно из-за вывода парка на  другую  территорию</t>
  </si>
  <si>
    <t>Приспособлено для следующих категорий инвалидов:  *</t>
  </si>
  <si>
    <t>ГУК г.Москвы «Дом культуры «Берендей»</t>
  </si>
  <si>
    <t>209.61.03</t>
  </si>
  <si>
    <t>ГУК г.Москвы «Дом культуры «Куркино»</t>
  </si>
  <si>
    <t>209.61.04</t>
  </si>
  <si>
    <t>ГБУК г.Москвы «Дом культуры «Огонек»</t>
  </si>
  <si>
    <t>209.62.01</t>
  </si>
  <si>
    <t>ГБУК г.Москвы «Дворец культуры «Салют»</t>
  </si>
  <si>
    <t>209.63.01</t>
  </si>
  <si>
    <t>ГУК г.Москвы «Клуб «Атом»</t>
  </si>
  <si>
    <t>209.63.02</t>
  </si>
  <si>
    <t>ГБУК г.Москвы «Клуб «Современник»</t>
  </si>
  <si>
    <t>209.63.03</t>
  </si>
  <si>
    <t>ГБУК г.Москвы «Клуб «Феникс»</t>
  </si>
  <si>
    <t>209.64.01</t>
  </si>
  <si>
    <t>ГБУК г.Москвы «Культурный центр «Митино»</t>
  </si>
  <si>
    <t>209.64.02</t>
  </si>
  <si>
    <t>ГУК г.Москвы «Центр досуга «Атом»</t>
  </si>
  <si>
    <t>209.64.03</t>
  </si>
  <si>
    <t>ГУК г.Москвы «Центр досуга «Олимп»</t>
  </si>
  <si>
    <t>209.64.04</t>
  </si>
  <si>
    <t>ГУК г.Москвы «Центр народной культуры»</t>
  </si>
  <si>
    <t>209.81.01</t>
  </si>
  <si>
    <t>Управление культуры СЗАО</t>
  </si>
  <si>
    <t>210.11.01</t>
  </si>
  <si>
    <t>ГБУК г.Москвы «Ведогонь-театр»</t>
  </si>
  <si>
    <t>ЗелАО</t>
  </si>
  <si>
    <t>210.22.01</t>
  </si>
  <si>
    <t>ГУК г.Москвы «Выставочный зал «Зеленоград»</t>
  </si>
  <si>
    <t>210.31.01</t>
  </si>
  <si>
    <t>ГОУ г.Москвы «Детская музыкальная школа №53 имени М.П.Мусоргского»</t>
  </si>
  <si>
    <t>210.31.02</t>
  </si>
  <si>
    <t>ГОУ г.Москвы «Детская музыкальная школа №71»</t>
  </si>
  <si>
    <t>210.31.03</t>
  </si>
  <si>
    <t>ГОУ г.Москвы «Детская хореографическая школа «Фуэте»</t>
  </si>
  <si>
    <t>210.31.04</t>
  </si>
  <si>
    <t>ГОУ г.Москвы «Детская художественная школа №9»</t>
  </si>
  <si>
    <t>210.31.05</t>
  </si>
  <si>
    <t>ГОУ г.Москвы «Детская школа искусств имени С.П.Дягилева»</t>
  </si>
  <si>
    <t>210.42.01</t>
  </si>
  <si>
    <t>ГУК г.Москвы «ЦБС ЗелАО»</t>
  </si>
  <si>
    <t>210.42.02</t>
  </si>
  <si>
    <t>ГУК г.Москвы «ЦБС ЗелАО, Центральная детская библиотека №2»</t>
  </si>
  <si>
    <t>210.42.03</t>
  </si>
  <si>
    <t>ГУК г.Москвы «ЦБС ЗелАО, Библиотека-филиал №6»</t>
  </si>
  <si>
    <t>210.42.04</t>
  </si>
  <si>
    <t>ГУК г.Москвы «ЦБС ЗелАО, Библиотека-филиал №68»</t>
  </si>
  <si>
    <t>210.42.05</t>
  </si>
  <si>
    <t>ГУК г.Москвы «ЦБС ЗелАО, Библиотека-филиал №116»</t>
  </si>
  <si>
    <t>210.42.06</t>
  </si>
  <si>
    <t>ГУК г.Москвы «ЦБС ЗелАО, Библиотека-филиал №157»</t>
  </si>
  <si>
    <t>210.42.07</t>
  </si>
  <si>
    <t>ГУК г.Москвы «ЦБС ЗелАО, Библиотека-филиал №259»</t>
  </si>
  <si>
    <t>210.42.08</t>
  </si>
  <si>
    <t>ГУК г.Москвы «ЦБС ЗелАО, Центральная библиотека №273»</t>
  </si>
  <si>
    <t>210.42.09</t>
  </si>
  <si>
    <t>ГУК г.Москвы «ЦБС ЗелАО, Библиотека-филиал №303»</t>
  </si>
  <si>
    <t>210.62.01</t>
  </si>
  <si>
    <t>ГУК г.Москвы «Дворец культуры «Зеленоград»</t>
  </si>
  <si>
    <t>210.63.01</t>
  </si>
  <si>
    <t>ГУК г.Москвы «Клуб «Радуга»</t>
  </si>
  <si>
    <t>210.63.02</t>
  </si>
  <si>
    <t>ГУК г.Москвы «Клуб «Силуэт»</t>
  </si>
  <si>
    <t>210.64.01</t>
  </si>
  <si>
    <t>ГУК г.Москвы «Экспериментальный центр социальной адаптации и творческого развития детей и подростков «Творческий лицей»</t>
  </si>
  <si>
    <t>210.81.01</t>
  </si>
  <si>
    <t>Управление культуры ЗелАО</t>
  </si>
  <si>
    <t>(kolyas)</t>
  </si>
  <si>
    <t>(opornik)</t>
  </si>
  <si>
    <t>(gluhie)</t>
  </si>
  <si>
    <t>(slepye)</t>
  </si>
  <si>
    <t>(not_prisp)</t>
  </si>
  <si>
    <t>-</t>
  </si>
  <si>
    <t>Наименование</t>
  </si>
  <si>
    <t>Подчинение</t>
  </si>
  <si>
    <t>Год приспособления</t>
  </si>
  <si>
    <t>(year_prisp)</t>
  </si>
  <si>
    <t>КБК</t>
  </si>
  <si>
    <t>Театры и КО</t>
  </si>
  <si>
    <t>Музеи и ВЗ</t>
  </si>
  <si>
    <t>ДК, к-ры и пр.</t>
  </si>
  <si>
    <t>Образоват.</t>
  </si>
  <si>
    <t>0801-4430000-801</t>
  </si>
  <si>
    <t>Примечание</t>
  </si>
  <si>
    <t>Администрация</t>
  </si>
  <si>
    <t>ГУК г.Москвы «ЦБС №4 ЦАО, Центральная детская библиотека №24 имени Братьев Гримм»</t>
  </si>
  <si>
    <t>ГОУ ДОД г.Москвы «Детская музыкальная школа №87 имени В.И.Сафонова»</t>
  </si>
  <si>
    <t>Под снос</t>
  </si>
  <si>
    <t>ГОУ ДОД г.Москвы «Детская музыкальная школа №34 имени Г.Г.Нейгауза»</t>
  </si>
  <si>
    <t>ГБОУ ДОД г.Москвы «Детская музыкальная школа №58 имени М.И.Глинки»</t>
  </si>
  <si>
    <t>ГБОУ ДОД г.Москвы «Детская школа искусств №9 имени М.А.Балакирева»</t>
  </si>
  <si>
    <t>ГУК г.Москвы «ЦБС №1 ЮАО, Библиотека №146 имени Л.Толстого», отдел обслуживания</t>
  </si>
  <si>
    <t>ГУК г.Москвы «Государственный выставочный зал «Шанс»</t>
  </si>
  <si>
    <t>Тип учреждения</t>
  </si>
  <si>
    <t>Общий итог по приспособленности</t>
  </si>
  <si>
    <t>(prim)</t>
  </si>
  <si>
    <t>Итого</t>
  </si>
  <si>
    <t>№</t>
  </si>
  <si>
    <t>2012-2016</t>
  </si>
  <si>
    <t>ГУК г.Москвы «ЦБС №1 ЦАО, Библиотека №113 имени А.АДельвига»</t>
  </si>
  <si>
    <t>Округ</t>
  </si>
  <si>
    <t>МО</t>
  </si>
  <si>
    <t>К</t>
  </si>
  <si>
    <t>О</t>
  </si>
  <si>
    <t>Г</t>
  </si>
  <si>
    <t>С</t>
  </si>
  <si>
    <t>П</t>
  </si>
  <si>
    <t>Н</t>
  </si>
  <si>
    <t>Кр</t>
  </si>
  <si>
    <t>Нц</t>
  </si>
  <si>
    <t>администрация</t>
  </si>
  <si>
    <t>ГБУК г.Москвы «Музейно-выставочное объединение «Столица»</t>
  </si>
  <si>
    <t>ГУ г.Москвы «Московская дирекция по подготовке и проведению массовых мероприятий»</t>
  </si>
  <si>
    <t>ГУК г.Москвы «ЦБС «Юго-Запад», Библиотека №22»</t>
  </si>
  <si>
    <t>ГУК г.Москвы «ЦБС «Черемушки», Библиотека №9 имени Плещеева, детская»</t>
  </si>
  <si>
    <t>ГУК г.Москвы «ЦБС «Черемушки», Библиотека №26 имени К.Либкнехта, детская»</t>
  </si>
  <si>
    <t>ГУК г.Москвы «ЦБС «Черемушки», Библиотека №26 имени М.Горького»</t>
  </si>
  <si>
    <t>ГУК г.Москвы «ЦБС «Юго-Запад», Библиотека №11 имени Л.М.Толстого, детская»</t>
  </si>
  <si>
    <t>ГУК г.Москвы «ЦБС «Юго-Запад», Библиотека №93, детская»</t>
  </si>
  <si>
    <t>ГУК г.Москвы «ЦБС «Юго-Запад», Библиотека №95, детская»</t>
  </si>
  <si>
    <t>ГУК г.Москвы «ЦБС «Юго-Запад», Библиотека №96 имени Н.В.Гоголя, детская»</t>
  </si>
  <si>
    <t>ГУК г.Москвы «ЦБС «Юго-Запад», Библиотека №99 имени А.Л.Барто»</t>
  </si>
  <si>
    <t>ГУК г.Москвы «ЦБС «Юго-Запад», Библиотека №173 имени С.А.Есенина»</t>
  </si>
  <si>
    <t>ГУК г.Москвы «ЦБС «Юго-Запад», Библиотека №174 имени Данте Алигьери»</t>
  </si>
  <si>
    <t>208.23.01</t>
  </si>
  <si>
    <t>208.23.02</t>
  </si>
  <si>
    <t>ГОУ г.Москвы «Детская музыкальная школа №45 имени Ф.Шуберта»</t>
  </si>
  <si>
    <t>ГОУ г.Москвы «Детская музыкальная школа №104 имени Б.Л.Пастернака»</t>
  </si>
  <si>
    <t>ГУК г.Москвы «ЦБС «Гагаринская», Библиотека «Центр русского языка»</t>
  </si>
  <si>
    <t>ГУК г.Москвы «ЦБС «Киевская», Культурный центр А.Т.Твардовского»</t>
  </si>
  <si>
    <t>208.42.52</t>
  </si>
  <si>
    <t>ГБУК г.Москвы «Дом культуры «Рублево», Клуб-филиал «Все вместе»</t>
  </si>
  <si>
    <t>208.61.20</t>
  </si>
  <si>
    <t>ИД</t>
  </si>
  <si>
    <t>(distr)</t>
  </si>
  <si>
    <t>(prisp)</t>
  </si>
  <si>
    <t>(nts_prisp)</t>
  </si>
  <si>
    <t>(kaprem)</t>
  </si>
  <si>
    <t>нет помещений</t>
  </si>
  <si>
    <t>Адрес</t>
  </si>
  <si>
    <t>125009 г.Москва, ул.Большая Садовая, д.16</t>
  </si>
  <si>
    <t>125009 г.Москва, ул.Большая Никитская, д.19/13</t>
  </si>
  <si>
    <t>125009 г.Москва, ул.Тверская, д.23</t>
  </si>
  <si>
    <t>105064 г.Москва, ул.Казакова, д.8а</t>
  </si>
  <si>
    <t>112165 г.Москва, Кутузовский проспект, д.30/32</t>
  </si>
  <si>
    <t>125009 г.Москва, ул.Большая Дмитровка, д.6</t>
  </si>
  <si>
    <t>125009, г.Москва, Тверской бульвар, дом 8, стр.1</t>
  </si>
  <si>
    <t xml:space="preserve">105082 г.Москва, Спартаковская площадь, д.9/1а
</t>
  </si>
  <si>
    <t xml:space="preserve">111394 г.Москва, ул.Перовская, д.75
</t>
  </si>
  <si>
    <t xml:space="preserve">109004 г.Москва, ул.Земляной вал, д.76/21
</t>
  </si>
  <si>
    <t>123001, г. Москва, Мамоновский переулок, д.10</t>
  </si>
  <si>
    <t>121002 г.Москва, ул.Арбат, д.35</t>
  </si>
  <si>
    <t>115184 Москва Малая Ордынка, д.31, стр.1</t>
  </si>
  <si>
    <t xml:space="preserve">119435 г.Москва, ул.Большая Пироговская, д.53/55
</t>
  </si>
  <si>
    <t>125009 г.Москва, Триумфальная площадь, д.2, стр.1</t>
  </si>
  <si>
    <t>105007 г.Москва, Измайловский бульвар, д.60/10</t>
  </si>
  <si>
    <t>129128 г.Москва, ул.Бажова, д.9</t>
  </si>
  <si>
    <t xml:space="preserve">125047 г.Москва, ул.Гашека, д.12 стр.7
</t>
  </si>
  <si>
    <t xml:space="preserve">127006 г.Москва, ул. Каретный ряд, д.3, стр.2
</t>
  </si>
  <si>
    <t xml:space="preserve">119019 г.Москва ул.Новый Арбат, д.11 стр.2
</t>
  </si>
  <si>
    <t>129110 г. Москва, проспект Мира, д. 76, стр.2</t>
  </si>
  <si>
    <t>107014 г.Москва, ул.Стромынка, д.6.</t>
  </si>
  <si>
    <t xml:space="preserve">125009 г.Москва, ул.Большая Никитская, д.19/16 стр.1
</t>
  </si>
  <si>
    <t>115184,г.Москва,ул.Пятницкая, д.60,стр.1</t>
  </si>
  <si>
    <t>129090 г.Москва, ул.Дурова, д.4</t>
  </si>
  <si>
    <t xml:space="preserve">125009 г.Москва, ул.Тверская, д.5/6
</t>
  </si>
  <si>
    <t xml:space="preserve">111538 г.Москва, ул.Вешняковская, д.16а
</t>
  </si>
  <si>
    <t xml:space="preserve">109004 г.Москва, ул.Земляной вал, д.64
</t>
  </si>
  <si>
    <t>123104 г.Москва, ул.Малая Бронная, д.12</t>
  </si>
  <si>
    <t xml:space="preserve">105066 г.Москва, ул.Спартаковкая, д.26/30
</t>
  </si>
  <si>
    <t>127006 г.Москва, ул.Малая Дмитровка, д.6</t>
  </si>
  <si>
    <t xml:space="preserve">125047 г.Москва, ул. 1-я Тверская-Ямская, д.16
</t>
  </si>
  <si>
    <t>107066 г.Москва, 1-ый Басманный переулок, д.12</t>
  </si>
  <si>
    <t>2-й Колобовский пер.д.9/2, стр. 4</t>
  </si>
  <si>
    <t xml:space="preserve">123104 г.Москва, ул.Малая Бронная, д.4 стр.2
</t>
  </si>
  <si>
    <t xml:space="preserve">105062,г.Москва,ул.Покровка,50/2,стр.1
</t>
  </si>
  <si>
    <t xml:space="preserve">119571 г.Москва, проспект Вернадского,  д.125
</t>
  </si>
  <si>
    <t>105066 г.Москва, ул.Новая Басманная, д.25/2 стр.2</t>
  </si>
  <si>
    <t xml:space="preserve">125009 г.Москва, Вознесенский переулок, д.9а
</t>
  </si>
  <si>
    <t>123104 г.Москва, Тверской бульвар, д.23</t>
  </si>
  <si>
    <t xml:space="preserve">125040 г.Москва, Ленинградский проспект, д.32/2
</t>
  </si>
  <si>
    <t>ГУК г.Москвы «Парк культуры и отдыха «Сокольники»</t>
  </si>
  <si>
    <t>Парки</t>
  </si>
  <si>
    <t>0801-4400000-001</t>
  </si>
  <si>
    <t>100.51.02</t>
  </si>
  <si>
    <t>ГУК г.Москвы «Центральный парк культуры и отдыха имени М.Горького»</t>
  </si>
  <si>
    <t>100.51.03</t>
  </si>
  <si>
    <t>ГУК г.Москвы «Измайловский парк культуры и отдыха»</t>
  </si>
  <si>
    <t>100.51.04</t>
  </si>
  <si>
    <t>ГУК г.Москвы «Парк культуры и отдыха «Фили»</t>
  </si>
  <si>
    <t>100.52.01</t>
  </si>
  <si>
    <t>ГУК г.Москвы «Московский городской сад «Эрмитаж»</t>
  </si>
  <si>
    <t>ГУК г.Москвы «Московский государственный зоологический парк»</t>
  </si>
  <si>
    <t>100.64.01</t>
  </si>
  <si>
    <t>ГУК г.Москвы «Городской социокультурный центр «Надежда»</t>
  </si>
  <si>
    <t>100.64.02</t>
  </si>
  <si>
    <t>ГБУК г.Москвы «Московский Государственный Культурный Центр «Октябрь»</t>
  </si>
  <si>
    <t>100.71.01</t>
  </si>
  <si>
    <t>ГБУК г.Москвы «Московский кинотеатр для детей и юношества «Арктика»</t>
  </si>
  <si>
    <t>100.71.02</t>
  </si>
  <si>
    <t>ГБУК «Московский кинотеатр для детей и юношества «Березка»</t>
  </si>
  <si>
    <t>100.71.03</t>
  </si>
  <si>
    <t>ГБУК «Московский кинотеатр для детей и юношества «Вымпел»</t>
  </si>
  <si>
    <t>100.71.04</t>
  </si>
  <si>
    <t>ГБУК «Московский кинотеатр для детей и юношества «Искра»</t>
  </si>
  <si>
    <t>100.71.05</t>
  </si>
  <si>
    <t>ГБУК г.Москвы «Московский кинотеатр для детей и юношества «Молодежный»</t>
  </si>
  <si>
    <t>100.71.06</t>
  </si>
  <si>
    <t>ГБУК г.Москвы «Московский кинотеатр для детей и юношества «Полет»</t>
  </si>
  <si>
    <t>100.71.07</t>
  </si>
  <si>
    <t>ГБУК «Московский кинотеатр для детей и юношества «Салют»</t>
  </si>
  <si>
    <t>100.71.08</t>
  </si>
  <si>
    <t>ГБУК «Московский кинотеатр для детей и юношества «Юность»</t>
  </si>
  <si>
    <t>100.72.01</t>
  </si>
  <si>
    <t>ГБУК г.Москвы «Кинотеатральный центр «Эльдар»</t>
  </si>
  <si>
    <t>100.72.02</t>
  </si>
  <si>
    <t>ГУП «Московское кино»</t>
  </si>
  <si>
    <t>100.81.01</t>
  </si>
  <si>
    <t>ГОУ г.Москвы «Московская городская детская музыкальная школа №1 имени С.С.Прокофьева»</t>
  </si>
  <si>
    <t>ГОУ г.Москвы «Московская государственная специализированная школа акварели Сергея Андрияки с музейно-выставочным комплексом»</t>
  </si>
  <si>
    <t>0704-4270000-001</t>
  </si>
  <si>
    <t>ГОУ СПО г.Москвы «Московское хореографическое училище имени Л.М. Лавровского»</t>
  </si>
  <si>
    <t>ГОУ г.Москвы «Моссковское хореографическое училище при Московском государственном академическом театре танца «Гжель»</t>
  </si>
  <si>
    <t>ГОУ СПО г.Москвы «Московский музыкально-педагогический колледж»</t>
  </si>
  <si>
    <t>ГОУ г.Москвы «Московская средняя специальная музыкальная школа (колледж) имени Гнесиных»</t>
  </si>
  <si>
    <t>ГБОУ СПО г.Москвы «Московский театральный колледж при ГУК «Московский театр под руководством О.Табакова»</t>
  </si>
  <si>
    <t>ГОУ СПО г.Москвы «Государственное училище (колледж) духового искусства»</t>
  </si>
  <si>
    <t>ГБОУ СПО г.Москвы «Московский государственный колледж имени Л.А.Филатова» («Монотон»)</t>
  </si>
  <si>
    <t>ГБОУ ВПО г.Москвы «Московский государственный институт музыки имени А.Г.Шнитке»</t>
  </si>
  <si>
    <t>0706-4270000-001</t>
  </si>
  <si>
    <t>100.41.01</t>
  </si>
  <si>
    <t>ГБУК г.Москвы «Московская Городская Деловая Библиотека»</t>
  </si>
  <si>
    <t>Библиотеки</t>
  </si>
  <si>
    <t>0801-4420000-001</t>
  </si>
  <si>
    <t>100.41.02</t>
  </si>
  <si>
    <t>ГБУК г.Москвы «Дом Н.В.Гоголя — мемориальный музей и научная библиотека»</t>
  </si>
  <si>
    <t>100.41.03</t>
  </si>
  <si>
    <t>ГУК г.Москвы «Центральная городская детская библиотека имени А.П.Гайдара»</t>
  </si>
  <si>
    <t>100.41.04</t>
  </si>
  <si>
    <t>ГУК г.Москвы «Центральная городская юношеская библиотека имени М.А.Светлова»</t>
  </si>
  <si>
    <t>ГБУК г.Москвы «Центральная универсальная научная библиотека имени Н.А.Некрасова»</t>
  </si>
  <si>
    <t>100.51.01</t>
  </si>
  <si>
    <t>ГБУК г.Москвы «ТКС «Солнцево», Клуб-филиал «Сатурн»</t>
  </si>
  <si>
    <t>208.65.57</t>
  </si>
  <si>
    <t>ГБУК г.Москвы «ТКС «Солнцево», Клуб-филиал «Хозяюшка»</t>
  </si>
  <si>
    <t>208.65.58</t>
  </si>
  <si>
    <t>ГБУК г.Москвы «ТКС «Солнцево», Клуб-филиал «Солнечный»</t>
  </si>
  <si>
    <t>208.65.59</t>
  </si>
  <si>
    <t>ГБУК г.Москвы «ТКС «Солнцево», Клуб-филиал «Аккорд»</t>
  </si>
  <si>
    <t>208.65.60</t>
  </si>
  <si>
    <t>ГБУК г.Москвы «ТКС «Фили-Давыдково»</t>
  </si>
  <si>
    <t>208.65.61</t>
  </si>
  <si>
    <t>ГБУК г.Москвы «ТКС «Фили-Давыдково», Дом культуры «Каравелла»</t>
  </si>
  <si>
    <t>208.65.62</t>
  </si>
  <si>
    <t>ГБУК г.Москвы «ТКС «Фили-Давыдково», Клуб-филиал «Чайка»</t>
  </si>
  <si>
    <t>208.65.63</t>
  </si>
  <si>
    <t>ГБУК г.Москвы «ТКС «Фили-Давыдково», Клуб-филиал «Фрегат»</t>
  </si>
  <si>
    <t>208.65.64</t>
  </si>
  <si>
    <t>ГБУК г.Москвы «ТКС «Фили-Давыдково», Клуб «Поколение»</t>
  </si>
  <si>
    <t>208.81.01</t>
  </si>
  <si>
    <t>Управление культуры ЗАО</t>
  </si>
  <si>
    <t>208.81.02</t>
  </si>
  <si>
    <t>Централизованная бухгалтерия</t>
  </si>
  <si>
    <t>209.22.01</t>
  </si>
  <si>
    <t>ГБУК г.Москвы «Выставочный зал «Тушино»</t>
  </si>
  <si>
    <t>СЗАО</t>
  </si>
  <si>
    <t>209.22.02</t>
  </si>
  <si>
    <t>ГБУК г.Москвы «Выставочный зал «Ходынка»</t>
  </si>
  <si>
    <t>209.31.01</t>
  </si>
  <si>
    <t>ГБОУ ДОД г.Москвы «Детская музыкальная школа имени Л.Н.Оборина»</t>
  </si>
  <si>
    <t>209.31.02</t>
  </si>
  <si>
    <t>ГОУ ДОД г.Москвы «Детская музыкальная школа №51»</t>
  </si>
  <si>
    <t>209.31.03</t>
  </si>
  <si>
    <t>ГБОУ ДОД г.Москвы «Детская музыкальная школа имени В.В.Андреева»</t>
  </si>
  <si>
    <t>209.31.04</t>
  </si>
  <si>
    <t>ГБОУ ДОД г.Москвы «Детская музыкальная школа имени Т.А.Докшицера»</t>
  </si>
  <si>
    <t>209.31.05</t>
  </si>
  <si>
    <t>ГОУ ДОД г.Москвы «Детская музыкальная школа имени С.М.Майкапара»</t>
  </si>
  <si>
    <t>209.31.06</t>
  </si>
  <si>
    <t>ГБОУ ДОД г.Москвы «Детская музыкальная школа имени Я.В.Флиера»</t>
  </si>
  <si>
    <t>209.32.01</t>
  </si>
  <si>
    <t>ГОУ ДОД г.Москвы «Детская художественная школа №2»</t>
  </si>
  <si>
    <t>209.32.02</t>
  </si>
  <si>
    <t>209.33.01</t>
  </si>
  <si>
    <t>ГБОУ ДОД г.Москвы «Детская школа искусств «Надежда»</t>
  </si>
  <si>
    <t>209.33.02</t>
  </si>
  <si>
    <t>ГОУ ДОД г.Москвы «Детская школа искусств имени И.Ф.Стравинского»</t>
  </si>
  <si>
    <t>209.42.01</t>
  </si>
  <si>
    <t>ГБУК г.Москвы «ЦБС №1 СЗАО»</t>
  </si>
  <si>
    <t>209.42.02</t>
  </si>
  <si>
    <t>ГБУК г.Москвы «ЦБС №1 СЗАО, Библиотека №30»</t>
  </si>
  <si>
    <t>209.42.03</t>
  </si>
  <si>
    <t>ГБУК г.Москвы «ЦБС №1 СЗАО, Библиотека №31»</t>
  </si>
  <si>
    <t>209.42.04</t>
  </si>
  <si>
    <t>ГБУК г.Москвы «ЦБС №1 СЗАО, Библиотека №32»</t>
  </si>
  <si>
    <t>209.42.05</t>
  </si>
  <si>
    <t>ГБУК г.Москвы «ЦБС №1 СЗАО, Библиотека №33»</t>
  </si>
  <si>
    <t>209.42.06</t>
  </si>
  <si>
    <t>ГБУК г.Москвы «ЦБС №1 СЗАО, Библиотека №34»</t>
  </si>
  <si>
    <t>209.42.07</t>
  </si>
  <si>
    <t>ГБУК г.Москвы «ЦБС №1 СЗАО, Библиотека №55»</t>
  </si>
  <si>
    <t>209.42.08</t>
  </si>
  <si>
    <t>ГБУК г.Москвы «ЦБС №1 СЗАО, Библиотека №110»</t>
  </si>
  <si>
    <t>209.42.09</t>
  </si>
  <si>
    <t>ГБУК г.Москвы «ЦБС №1 СЗАО, Библиотека №123»</t>
  </si>
  <si>
    <t>209.42.10</t>
  </si>
  <si>
    <t>ГБУК г.Москвы «ЦБС №1 СЗАО, Библиотека №128»</t>
  </si>
  <si>
    <t>209.42.11</t>
  </si>
  <si>
    <t>ГБУК г.Москвы «ЦБС №1 СЗАО, Библиотека №136»</t>
  </si>
  <si>
    <t>209.42.12</t>
  </si>
  <si>
    <t>ГБУК г.Москвы «ЦБС №1 СЗАО, Библиотека №150»</t>
  </si>
  <si>
    <t>209.42.13</t>
  </si>
  <si>
    <t>ГБУК г.Москвы «ЦБС №1 СЗАО, Библиотека №191»</t>
  </si>
  <si>
    <t>209.42.14</t>
  </si>
  <si>
    <t>ГБУК г.Москвы «ЦБС №1 СЗАО, Библиотека №199»</t>
  </si>
  <si>
    <t>209.42.15</t>
  </si>
  <si>
    <t>ГБУК г.Москвы «ЦБС №1 СЗАО, Библиотека №216»</t>
  </si>
  <si>
    <t>209.42.16</t>
  </si>
  <si>
    <t>ГБУК г.Москвы «ЦБС №1 СЗАО, Библиотека №217»</t>
  </si>
  <si>
    <t>209.42.17</t>
  </si>
  <si>
    <t>ГБУК г.Москвы «ЦБС №1 СЗАО, Библиотека №224»</t>
  </si>
  <si>
    <t>209.42.18</t>
  </si>
  <si>
    <t>ГБУК г.Москвы «ЦБС №1 СЗАО, Библиотека №246»</t>
  </si>
  <si>
    <t>209.42.19</t>
  </si>
  <si>
    <t>ГБУК г.Москвы «ЦБС №1 СЗАО, Библиотека №252»</t>
  </si>
  <si>
    <t>209.42.20</t>
  </si>
  <si>
    <t>ГБУК г.Москвы «ЦБС №1 СЗАО, Центральная библиотека №271»</t>
  </si>
  <si>
    <t>209.42.21</t>
  </si>
  <si>
    <t>ГБУК г.Москвы «ЦБС №2 СЗАО»</t>
  </si>
  <si>
    <t>209.42.22</t>
  </si>
  <si>
    <t>ГБУК г.Москвы «ЦБС №2 СЗАО, Библиотека №4, детская»</t>
  </si>
  <si>
    <t>209.42.23</t>
  </si>
  <si>
    <t>ГБУК г.Москвы «ЦБС №2 СЗАО, Библиотека №14»</t>
  </si>
  <si>
    <t>209.42.24</t>
  </si>
  <si>
    <t>ГБУК г.Москвы «ЦБС №2 СЗАО, Центральная детская библиотека №27»</t>
  </si>
  <si>
    <t>209.42.25</t>
  </si>
  <si>
    <t>ГБУК г.Москвы «ЦБС №2 СЗАО, Библиотека №28, детская»</t>
  </si>
  <si>
    <t>209.42.26</t>
  </si>
  <si>
    <t>ГБУК г.Москвы «ЦБС №2 СЗАО, Библиотека №45»</t>
  </si>
  <si>
    <t>209.42.27</t>
  </si>
  <si>
    <t>ГБУК г.Москвы «ЦБС №2 СЗАО, Центральная библиотека №49»</t>
  </si>
  <si>
    <t>209.42.28</t>
  </si>
  <si>
    <t>ГБУК г.Москвы «ЦБС №2 СЗАО, Библиотека №50»</t>
  </si>
  <si>
    <t>209.42.29</t>
  </si>
  <si>
    <t>ГБУК г.Москвы «ЦБС №2 СЗАО, Библиотека №51»</t>
  </si>
  <si>
    <t>209.42.30</t>
  </si>
  <si>
    <t>209.42.31</t>
  </si>
  <si>
    <t>ГБУК г.Москвы «ЦБС №2 СЗАО, Библиотека №53»</t>
  </si>
  <si>
    <t>209.42.32</t>
  </si>
  <si>
    <t>ГБУК г.Москвы «ЦБС №2 СЗАО, Библиотека №54»</t>
  </si>
  <si>
    <t>209.42.33</t>
  </si>
  <si>
    <t>ГБУК г.Москвы «ЦБС №2 СЗАО, Библиотека №58»</t>
  </si>
  <si>
    <t>209.42.34</t>
  </si>
  <si>
    <t>ГБУК г.Москвы «ЦБС №2 СЗАО, Библиотека №98, детская»</t>
  </si>
  <si>
    <t>209.42.35</t>
  </si>
  <si>
    <t>ГБУК г.Москвы «ЦБС №2 СЗАО, Библиотека №120, детская»</t>
  </si>
  <si>
    <t>209.42.36</t>
  </si>
  <si>
    <t>ГБУК г.Москвы «ЦБС №2 СЗАО, Библиотека №158, детская»</t>
  </si>
  <si>
    <t>209.42.37</t>
  </si>
  <si>
    <t>ГБУК г.Москвы «ЦБС №2 СЗАО, Библиотека №221»</t>
  </si>
  <si>
    <t>209.51.01</t>
  </si>
  <si>
    <t>ГУК г.Москвы «Парк культуры и отдыха «Северное Тушино»</t>
  </si>
  <si>
    <t>209.61.01</t>
  </si>
  <si>
    <t>ГУК г.Москвы «Дом культуры «Алые паруса»</t>
  </si>
  <si>
    <t>209.61.02</t>
  </si>
  <si>
    <t>арендуемое  помещение</t>
  </si>
  <si>
    <t>ГБУК г.Москвы «ЦБС №2 СЗАО, Библиотека №52» (передвижная)</t>
  </si>
  <si>
    <t>Помещение ДМШ по адресу:ул.Яна Райниса-приспособлено</t>
  </si>
  <si>
    <t>ГБОУ ДОД г.Москвы «Детская художественная школа №4»(ул.Долгова д.12)</t>
  </si>
  <si>
    <t>ГБУК г.Москвы «Библиотека истории русской философии и культуры «Дом А.Ф.Лосева»</t>
  </si>
  <si>
    <t>201.41.06</t>
  </si>
  <si>
    <t>ГУК г.Москвы «Библиотека украинской литературы»</t>
  </si>
  <si>
    <t>201.41.07</t>
  </si>
  <si>
    <t>ГУК г.Москвы «Библиотека имени А.П.Чехова - Чеховский культурно-просветительский центр»</t>
  </si>
  <si>
    <t>201.41.08</t>
  </si>
  <si>
    <t>ГУК г.Москвы «Библиотека киноискусства имени С.М.Эйзенштейна»</t>
  </si>
  <si>
    <t>201.42.01</t>
  </si>
  <si>
    <t>ГУК г.Москвы «ЦБС №1 ЦАО»</t>
  </si>
  <si>
    <t>201.42.02</t>
  </si>
  <si>
    <t>ГУК г.Москвы «ЦБС №1 ЦАО, Детская библиотека-филиал №6»</t>
  </si>
  <si>
    <t>201.42.03</t>
  </si>
  <si>
    <t>ГУК г.Москвы «ЦБС №1 ЦАО, Библиотека-филиал №7 имени В.А.Жуковского»</t>
  </si>
  <si>
    <t>201.42.04</t>
  </si>
  <si>
    <t>ГУК г.Москвы «ЦБС №1 ЦАО, Библиотека-филиал №8 имени Ф.М.Достоевского»</t>
  </si>
  <si>
    <t>201.42.05</t>
  </si>
  <si>
    <t>ГУК г.Москвы «ЦБС №1 ЦАО, Библиотека-филиал №12 имени Н.Ф.Погодина»</t>
  </si>
  <si>
    <t>201.42.06</t>
  </si>
  <si>
    <t>ГУК г.Москвы «ЦБС №1 ЦАО, Детская библиотека-филиал №60 имени А.С.Пушкина»</t>
  </si>
  <si>
    <t>201.42.07</t>
  </si>
  <si>
    <t>ГУК г.Москвы «ЦБС №1 ЦАО, Центральная детская библиотека №61 имени Г.А.Усиевича»</t>
  </si>
  <si>
    <t>201.42.08</t>
  </si>
  <si>
    <t>ГУК г.Москвы «ЦБС №1 ЦАО, Детская библиотека-филиал №71»</t>
  </si>
  <si>
    <t>201.42.09</t>
  </si>
  <si>
    <t>ГУК г.Москвы «ЦБС №1 ЦАО, Центральная библиотека №112 имени А.С.Пушкина»</t>
  </si>
  <si>
    <t>201.42.10</t>
  </si>
  <si>
    <t>201.42.11</t>
  </si>
  <si>
    <t>ГБУК г.Москвы «ЦБС №2 ЦАО»</t>
  </si>
  <si>
    <t>201.42.12</t>
  </si>
  <si>
    <t>ГБУК г.Москвы «ЦБС №2 ЦАО, Библиотека-филиал №3 «Социально-правовая»</t>
  </si>
  <si>
    <t>201.42.13</t>
  </si>
  <si>
    <t>ГБУК г.Москвы «ЦБС №2 ЦАО, Библиотека-филиал №24 имени Ю.В.Трифонова»</t>
  </si>
  <si>
    <t>201.42.14</t>
  </si>
  <si>
    <t>ГБУК г.Москвы «ЦБС №2 ЦАО, Центральная детская библиотека №46 имени А.С.Грибоедова»</t>
  </si>
  <si>
    <t>201.42.15</t>
  </si>
  <si>
    <t>ГБУК г.Москвы «ЦБС №2 ЦАО, Детская библиотека-филиал №48 имени Х.К.Андерсена»</t>
  </si>
  <si>
    <t>201.42.16</t>
  </si>
  <si>
    <t>ГБУК г.Москвы «ЦБС №2 ЦАО, Библиотека-филиал №74 «Экономика и бизнес»</t>
  </si>
  <si>
    <t>201.42.17</t>
  </si>
  <si>
    <t>ГБУК г.Москвы «ЦБС №2 ЦАО, Центральная библиотека №88 имени А.С.Грибоедова»</t>
  </si>
  <si>
    <t>201.42.18</t>
  </si>
  <si>
    <t>ГУК г.Москвы «ЦБС №3 ЦАО»</t>
  </si>
  <si>
    <t>201.42.19</t>
  </si>
  <si>
    <t>ГУК г.Москвы «ЦБС №3 ЦАО, Центральная детская библиотека №13 имени Н.К.Крупской»</t>
  </si>
  <si>
    <t>201.42.20</t>
  </si>
  <si>
    <t>ГУК г.Москвы «ЦБС №3 ЦАО, Детская библиотека-филиал №15»</t>
  </si>
  <si>
    <t>201.42.21</t>
  </si>
  <si>
    <t>ГУК г.Москвы «ЦБС №3 ЦАО, Детская библиотека-филиал №23 имени М.Горького»</t>
  </si>
  <si>
    <t>201.42.22</t>
  </si>
  <si>
    <t>ГУК г.Москвы «ЦБС №3 ЦАО, Библиотека-филиал №25 имени Е.А.Фурцевой»</t>
  </si>
  <si>
    <t>201.42.23</t>
  </si>
  <si>
    <t>ГУК г.Москвы «ЦБС №3 ЦАО, Библиотека-филиал №28 имени В.В.Вересаева»</t>
  </si>
  <si>
    <t>201.42.24</t>
  </si>
  <si>
    <t>ГУК г.Москвы «ЦБС №3 ЦАО, Центральная библиотека №36 имени Н.А.Добролюбова»</t>
  </si>
  <si>
    <t>201.42.25</t>
  </si>
  <si>
    <t>ГУК г.Москвы «ЦБС №3 ЦАО, Библиотека семейного чтения»</t>
  </si>
  <si>
    <t>201.42.26</t>
  </si>
  <si>
    <t>ГУК г.Москвы «ЦБС №4 ЦАО»</t>
  </si>
  <si>
    <t>201.42.27</t>
  </si>
  <si>
    <t>201.42.28</t>
  </si>
  <si>
    <t>ГУК г.Москвы «ЦБС №4 ЦАО, Детская библиотека №25»</t>
  </si>
  <si>
    <t>201.42.29</t>
  </si>
  <si>
    <t>ГУК г.Москвы «ЦБС №4 ЦАО, Детская библиотека №29»</t>
  </si>
  <si>
    <t>201.42.30</t>
  </si>
  <si>
    <t>ГУК г.Москвы «ЦБС №4 ЦАО, Библиотека №43 имени А.М.Горького»</t>
  </si>
  <si>
    <t>201.42.31</t>
  </si>
  <si>
    <t>ГУК г.Москвы «ЦБС №4 ЦАО, Центральная библиотека №46 имени Н.В.Гоголя»</t>
  </si>
  <si>
    <t>201.42.32</t>
  </si>
  <si>
    <t>ГУК г.Москвы «ЦБС №4 ЦАО, Библиотека-филиал №47»</t>
  </si>
  <si>
    <t>201.42.33</t>
  </si>
  <si>
    <t>ГУК г.Москвы «ЦБС №4 ЦАО, Библиотека-филиал №48»</t>
  </si>
  <si>
    <t>201.42.34</t>
  </si>
  <si>
    <t>ГУК г.Москвы «ЦБС №4 ЦАО, Детская библиотека №152»</t>
  </si>
  <si>
    <t>201.42.35</t>
  </si>
  <si>
    <t>ГУК г.Москвы «ЦБС №5 ЦАО»</t>
  </si>
  <si>
    <t>201.42.36</t>
  </si>
  <si>
    <t>ГУК г.Москвы «ЦБС №5 ЦАО, Библиотека-филиал №8 имени Н.А.Некрасова»</t>
  </si>
  <si>
    <t>201.42.37</t>
  </si>
  <si>
    <t>ГУК г.Москвы «ЦБС №5 ЦАО, Центральная детская библиотека №10 имени А.Н.Радищева»</t>
  </si>
  <si>
    <t>201.42.38</t>
  </si>
  <si>
    <t>ГУК г.Москвы «ЦБС №5 ЦАО, Библиотека №11 имени Сент-Экзюпери»</t>
  </si>
  <si>
    <t>201.42.39</t>
  </si>
  <si>
    <t>ГУК г.Москвы «ЦБС №5 ЦАО, Центральная библиотека №21 имени Н.Г.Чернышевского»</t>
  </si>
  <si>
    <t>201.42.40</t>
  </si>
  <si>
    <t>ГУК г.Москвы «ЦБС №5 ЦАО, Библиотека №56 имени А.П.Чехова»</t>
  </si>
  <si>
    <t>201.42.41</t>
  </si>
  <si>
    <t>ГУК г.Москвы «ЦБС №5 ЦАО, Детская библиотека №90»</t>
  </si>
  <si>
    <t>201.42.42</t>
  </si>
  <si>
    <t>ГУК г.Москвы «ЦБС №5 ЦАО, Библиотека №106»</t>
  </si>
  <si>
    <t>201.42.43</t>
  </si>
  <si>
    <t>ГУК г.Москвы «ЦБС №7 ЦАО»</t>
  </si>
  <si>
    <t>201.42.44</t>
  </si>
  <si>
    <t>ГУК г.Москвы «ЦБС №7 ЦАО, Центральная детская библиотека №78»</t>
  </si>
  <si>
    <t>201.42.45</t>
  </si>
  <si>
    <t>ГУК г.Москвы «ЦБС №7 ЦАО, Детская библиотека №86 имени Н.А.Островского»</t>
  </si>
  <si>
    <t>201.42.46</t>
  </si>
  <si>
    <t>ГУК г.Москвы «ЦБС №7 ЦАО, Центральная библиотека №132 имени М.Н.Покровского»</t>
  </si>
  <si>
    <t>201.42.47</t>
  </si>
  <si>
    <t>ГУК г.Москвы «ЦБС №7 ЦАО, Библиотека №134 в составе библиотеки Юргенсона»</t>
  </si>
  <si>
    <t>201.42.48</t>
  </si>
  <si>
    <t>ГУК г.Москвы «ЦБС №7 ЦАО, Библиотека №138»</t>
  </si>
  <si>
    <t>201.42.49</t>
  </si>
  <si>
    <t>ГУК г.Москвы «ЦБС №7 ЦАО, Детская библиотека №140»</t>
  </si>
  <si>
    <t>201.42.50</t>
  </si>
  <si>
    <t>ГУК г.Москвы «ЦБС №7 ЦАО, Нотно-музыкальная библиотека имени П.И.Юргенсона»</t>
  </si>
  <si>
    <t>201.51.01</t>
  </si>
  <si>
    <t>ГУК г.Москвы «Парк культуры и отдыха «Красная Пресня»</t>
  </si>
  <si>
    <t>201.51.02</t>
  </si>
  <si>
    <t>ГУК г.Москвы «Парк культуры и отдыха «Таганский»</t>
  </si>
  <si>
    <t>201.52.01</t>
  </si>
  <si>
    <t>ГУК г.Москвы «Сад культуры и отдыха имени Н.Э.Баумана»</t>
  </si>
  <si>
    <t>201.61.01</t>
  </si>
  <si>
    <t>ГУК г.Москвы «Дом культуры «Стимул»</t>
  </si>
  <si>
    <t>201.61.02</t>
  </si>
  <si>
    <t>ГБУК г.Москвы «Дом культуры «Гайдаровец»</t>
  </si>
  <si>
    <t>201.61.03</t>
  </si>
  <si>
    <t>ГУК г.Москвы «Дом культуры «На Петровских линиях»</t>
  </si>
  <si>
    <t>201.61.04</t>
  </si>
  <si>
    <t>ГБУК г.Москвы «Дом культуры «Молодежный»</t>
  </si>
  <si>
    <t>201.81.01</t>
  </si>
  <si>
    <t>ГУК г.Москвы «Информационно-консультационный центр Управления культуры ЦАО»</t>
  </si>
  <si>
    <t>201.81.02</t>
  </si>
  <si>
    <t>Управление культуры ЦАО</t>
  </si>
  <si>
    <t>202.22.01</t>
  </si>
  <si>
    <t>ГБУК г.Москвы «Государственный выставочный зал «Ковчег»</t>
  </si>
  <si>
    <t>САО</t>
  </si>
  <si>
    <t>202.23.01</t>
  </si>
  <si>
    <t>ГУК г.Москвы «Государственный выставочный зал «Галерея на Песчаной»</t>
  </si>
  <si>
    <t>202.31.01</t>
  </si>
  <si>
    <t>ГБОУ ДОД г.Москвы «Детская музыкально-хоровая школа №106»</t>
  </si>
  <si>
    <t>202.31.02</t>
  </si>
  <si>
    <t>ГБОУ ДОД г.Москвы «Детская музыкальная школа №18»</t>
  </si>
  <si>
    <t>202.31.03</t>
  </si>
  <si>
    <t>ГОУ ДОД г.Москвы «Детская музыкальная школа №21 имени И.С.Баха»</t>
  </si>
  <si>
    <t>202.31.04</t>
  </si>
  <si>
    <t>ГОУ г.Москвы «Детская музыкальная школа №42»</t>
  </si>
  <si>
    <t>202.31.05</t>
  </si>
  <si>
    <t>ГБОУ ДОД г.Москвы «Детская музыкальная школа №43 имени А.Д.Артоболевской»</t>
  </si>
  <si>
    <t>202.31.06</t>
  </si>
  <si>
    <t>ГОУ г.Москвы «Детская музыкальная школа №62 имени Н.А.Петрова»</t>
  </si>
  <si>
    <t>202.31.07</t>
  </si>
  <si>
    <t>ГОУ ДОД г.Москвы «Детская музыкальная школа №98»</t>
  </si>
  <si>
    <t>202.31.08</t>
  </si>
  <si>
    <t>ГБОУ ДОД г.Москвы «Детская музыкальная школа №105»</t>
  </si>
  <si>
    <t>202.31.09</t>
  </si>
  <si>
    <t>ГБОУ ДОД г.Москвы «Детская музыкальная школа имени Г.Ф.Генделя»</t>
  </si>
  <si>
    <t>202.31.10</t>
  </si>
  <si>
    <t>ГБОУ ДОД г.Москвы «Детская музыкальная школа имени А.И.Хачатуряна»</t>
  </si>
  <si>
    <t>202.33.01</t>
  </si>
  <si>
    <t>ГБОУ ДОД г.Москвы «Детская школа искусств №6»</t>
  </si>
  <si>
    <t>202.41.01</t>
  </si>
  <si>
    <t>ГУ г.Москвы «Детская библиотека №42 имени Горького»</t>
  </si>
  <si>
    <t>202.41.02</t>
  </si>
  <si>
    <t>ГУ г.Москвы «Детская библиотека №45»</t>
  </si>
  <si>
    <t>202.41.03</t>
  </si>
  <si>
    <t>ГБУК г.Москвы «Библиотека — информационный интеллект-центр «Познание» САО»</t>
  </si>
  <si>
    <t>202.42.01</t>
  </si>
  <si>
    <t>ГУК г.Москвы «ЦБС №1 САО»</t>
  </si>
  <si>
    <t>202.42.02</t>
  </si>
  <si>
    <t>ГУК г.Москвы «ЦБС №1 САО, Детская библиотека №43»</t>
  </si>
  <si>
    <t>202.42.03</t>
  </si>
  <si>
    <t>ГУК г.Москвы «ЦБС №1 САО, Библиотека №61»</t>
  </si>
  <si>
    <t>202.42.04</t>
  </si>
  <si>
    <t>ГУК г.Москвы «ЦБС №1 САО, Библиотека №71»</t>
  </si>
  <si>
    <t>202.42.05</t>
  </si>
  <si>
    <t>ГУК г.Москвы «ЦБС №1 САО, Центральная библиотека №75»</t>
  </si>
  <si>
    <t>202.42.06</t>
  </si>
  <si>
    <t>ГУК г.Москвы «ЦБС №1 САО, Библиотека №78»</t>
  </si>
  <si>
    <t>202.42.07</t>
  </si>
  <si>
    <t>202.42.08</t>
  </si>
  <si>
    <t>ГУК г.Москвы «ЦБС №1 САО, Библиотека №81»</t>
  </si>
  <si>
    <t>202.42.09</t>
  </si>
  <si>
    <t>ГУК г.Москвы «ЦБС №1 САО, Библиотека №83»</t>
  </si>
  <si>
    <t>202.42.10</t>
  </si>
  <si>
    <t>ГУК г.Москвы «ЦБС №1 САО, Библиотека №85»</t>
  </si>
  <si>
    <t>202.42.11</t>
  </si>
  <si>
    <t>ГУК г.Москвы «ЦБС №1 САО, Детская библиотека №112»</t>
  </si>
  <si>
    <t>202.42.12</t>
  </si>
  <si>
    <t>ГУК г.Москвы «ЦБС №1 САО, Центральная детская библиотека №133»</t>
  </si>
  <si>
    <t>202.42.13</t>
  </si>
  <si>
    <t>ГУК г.Москвы «ЦБС №1 САО, Детская библиотека №149»</t>
  </si>
  <si>
    <t>202.42.14</t>
  </si>
  <si>
    <t>ГУК г.Москвы «ЦБС №1 САО, Детская библиотека №159»</t>
  </si>
  <si>
    <t>202.42.15</t>
  </si>
  <si>
    <t>ГУК г.Москвы «ЦБС №1 САО, Библиотека №196»</t>
  </si>
  <si>
    <t>202.42.16</t>
  </si>
  <si>
    <t>ГУК г.Москвы «ЦБС №1 САО, Библиотека №227»</t>
  </si>
  <si>
    <t>202.42.17</t>
  </si>
  <si>
    <t>ГУК г.Москвы «ЦБС №2 САО»</t>
  </si>
  <si>
    <t>202.42.18</t>
  </si>
  <si>
    <t>ГУК г.Москвы «ЦБС №2 САО, Детская библиотека №35»</t>
  </si>
  <si>
    <t>202.42.19</t>
  </si>
  <si>
    <t>ГУК г.Москвы «ЦБС №2 САО, Центральная библиотека №65»</t>
  </si>
  <si>
    <t>202.42.20</t>
  </si>
  <si>
    <t>ГУК г.Москвы «ЦБС №2 САО, Библиотека №79»</t>
  </si>
  <si>
    <t>202.42.21</t>
  </si>
  <si>
    <t>ГУК г.Москвы «ЦБС №2 САО, Детская библиотека №148»</t>
  </si>
  <si>
    <t>202.42.22</t>
  </si>
  <si>
    <t>ГУК г.Москвы «ЦБС №2 САО, Библиотека №197»</t>
  </si>
  <si>
    <t>202.42.23</t>
  </si>
  <si>
    <t>ГУК г.Москвы «ЦБС №2 САО, Библиотека №211»</t>
  </si>
  <si>
    <t>202.42.24</t>
  </si>
  <si>
    <t>ГУК г.Москвы «ЦБС №2 САО, Библиотека №257»</t>
  </si>
  <si>
    <t>202.42.25</t>
  </si>
  <si>
    <t xml:space="preserve">121069 г.Москва, Большой Ржевский переулок, д.11
</t>
  </si>
  <si>
    <t xml:space="preserve">119002 г.Москва, Калошин переулок, д.10 стр.2
</t>
  </si>
  <si>
    <t xml:space="preserve">101000 г.Москва, Чистопрудный бульвар, д.19/1
</t>
  </si>
  <si>
    <t>ул.Земляной вал., д.76/21, стр.1-1А</t>
  </si>
  <si>
    <t>105005 г.Москва ул.Радио, д.2 стр.2</t>
  </si>
  <si>
    <t xml:space="preserve">127254 г.Москва, ул.Руставели, д.19
</t>
  </si>
  <si>
    <t xml:space="preserve">127006 г.Москва, ул.Каретный ряд, д.3  стр.6
</t>
  </si>
  <si>
    <t xml:space="preserve">105062 г.Москва, ул.Чаплыгина, д.1А,стр.1
</t>
  </si>
  <si>
    <t xml:space="preserve">127018 г.Москва, ул.Октябрьская, д.5
</t>
  </si>
  <si>
    <t xml:space="preserve">115093 г.Москва, ул.Павловская, д.6
</t>
  </si>
  <si>
    <t xml:space="preserve">117556 г.Москва, Варшавское шоссе, д.71 корп.1
</t>
  </si>
  <si>
    <t xml:space="preserve">105062 г.Москва, ул.Макаренко, д.2/21 стр.2
</t>
  </si>
  <si>
    <t>127006 г.Москва, ул.Каретный ряд, д.3 стр.1</t>
  </si>
  <si>
    <t xml:space="preserve">119072 г.Москва, Берсеневская набережная, д.20/2
</t>
  </si>
  <si>
    <t xml:space="preserve">121069 г.Москва, Скатертный пер., д.23-а
</t>
  </si>
  <si>
    <t xml:space="preserve">125248, г.Москва, ул. Беговая, д. 5
</t>
  </si>
  <si>
    <t xml:space="preserve">107078 г.Москва, ул.Новорязанская, д.16 кв.46, 48
</t>
  </si>
  <si>
    <t>119049 г.Москва, Крымский вал, д.9</t>
  </si>
  <si>
    <t>125009 г.Москва, Леонтьевский переулок, д.21/1</t>
  </si>
  <si>
    <t>ул. Новослободская, д. 23</t>
  </si>
  <si>
    <t>107045 г.Москва, ул.Сретенка  д.19/27</t>
  </si>
  <si>
    <t>121096 г.Москва, ул.Барклая, д.9/2 стр.1</t>
  </si>
  <si>
    <t xml:space="preserve">107078 г.Москва, ул.Садовая-Черногрязская, д.5/9 стр.2
</t>
  </si>
  <si>
    <t>129347 г.Москва, ул.Проходчиков, д.2</t>
  </si>
  <si>
    <t>117335 г.Москва, ул.Гарибальди, д.23 корп.4</t>
  </si>
  <si>
    <t xml:space="preserve">103051 г.Москва, Петровский бульвар, д.23
</t>
  </si>
  <si>
    <t>119311 г.Москва, Ломоносовский проспект, д.17</t>
  </si>
  <si>
    <t>121151 г.Москва, Кутузовский проспект, д.25</t>
  </si>
  <si>
    <t xml:space="preserve">107014 г.Москва, ул.Стромынка, д.3
</t>
  </si>
  <si>
    <t>125009 г.Москва, ул.Большая Дмитровка, д.17</t>
  </si>
  <si>
    <t xml:space="preserve">123001 г.Москва, Трехпрудный переулок, д.11/13 стр.1
</t>
  </si>
  <si>
    <t>119019 г.Москва ул.Большая Никитская, д.23/14/9</t>
  </si>
  <si>
    <t xml:space="preserve">109377 г.Москва,                             ул.1-я Новокузьминская, д.1
</t>
  </si>
  <si>
    <t>127051 г.Москва, ул.Неглинная, д.29/14</t>
  </si>
  <si>
    <t>119034 г.Москва, ул.Остоженка, д.25 стр.1</t>
  </si>
  <si>
    <t xml:space="preserve">103009 г.Москва, Брюсов переулок, д.8/10 оф.1
</t>
  </si>
  <si>
    <t>107023 г.Москва, пл.Журавлева, д.1, стр. 1</t>
  </si>
  <si>
    <t>119048, г.Москва, Лужники, д.24, стр.2</t>
  </si>
  <si>
    <t xml:space="preserve">115054, г. Москва, Космодамианская набережная, д. 52, стр.8,13
</t>
  </si>
  <si>
    <t xml:space="preserve">109044 г.Москва, ул.Мельникова, д.7 </t>
  </si>
  <si>
    <t xml:space="preserve">123098 г.Москва, ул.Рогова, д.1 комн.108
</t>
  </si>
  <si>
    <t>115054 г.Москва, Космодамианская набережная, д.52 стр.8 офис 207</t>
  </si>
  <si>
    <t>125040 Ленинградский проспект, д.30 стр.2</t>
  </si>
  <si>
    <t xml:space="preserve">119002 г.Москва, ул.Арбат, д.48
</t>
  </si>
  <si>
    <t>115184 г.Москва, Озерковский переулок, д.7 стр.1 кв.1-2</t>
  </si>
  <si>
    <t>125040 г.Москва, Ленинградский проспект, д.30 стр.2</t>
  </si>
  <si>
    <t xml:space="preserve">123362 г.Москва, ул.Свободы, д.17
</t>
  </si>
  <si>
    <t xml:space="preserve">129110 г.Москва, проспект Мира, д.52 стр.1
</t>
  </si>
  <si>
    <t xml:space="preserve">129110 г.Москва, пр-кт Мира, д. 25, стр. 1,2
 </t>
  </si>
  <si>
    <t xml:space="preserve">119136 г.Москва, 3-й Сетуньский проезд, д.16
</t>
  </si>
  <si>
    <t>0</t>
  </si>
  <si>
    <t>123308 г.Москва, 3-й Силикатный проезд, д.3 корп.2</t>
  </si>
  <si>
    <t>115054 г.Москва, Космодамианская набережная, д.52 стр.8</t>
  </si>
  <si>
    <t>129301 г.Москва, ул.Касаткина, д.15</t>
  </si>
  <si>
    <t>119296, Москва, Ломоносовский проспект, д. 6 А</t>
  </si>
  <si>
    <t>117292 г.Москва, ул.Вавилова, д.57</t>
  </si>
  <si>
    <t xml:space="preserve">124575 г.Москва, Зеленоград, ул.Гоголя, д.11 "В"
</t>
  </si>
  <si>
    <t xml:space="preserve">101000 г.Москва, Лубянский проезд, д.3/6 стр.4
</t>
  </si>
  <si>
    <t xml:space="preserve">125009 г.Москва, ул.Тверская, д.14 стр.1
</t>
  </si>
  <si>
    <t xml:space="preserve">109472 г.Москва, ул.Кузьминская, д.8
</t>
  </si>
  <si>
    <t xml:space="preserve">119019 г.Москва, Большой Афанасьевский переулок, д.15 стр.9
</t>
  </si>
  <si>
    <t>121170 г.Москва, Кутузовский проспект, д.38</t>
  </si>
  <si>
    <t>Строченовский Б. пер. Дом № 24, ; Строение № 2</t>
  </si>
  <si>
    <t>127051 г.Москва, ул.Петровка, д.16</t>
  </si>
  <si>
    <t>г.Москва, Партийный пер., д. 1, к. 58</t>
  </si>
  <si>
    <t>103012 г.Москва, Новая площадь, д.12 стр.1</t>
  </si>
  <si>
    <t xml:space="preserve">111396 г.Москва, Союзный проспект, д.15-А
</t>
  </si>
  <si>
    <t xml:space="preserve">119602 г.Москва, Мичуринский проспект, Олимпийская деревня, д.3
</t>
  </si>
  <si>
    <t xml:space="preserve">111394 г.Москва, ул.Новогиреевская, д.37 стр.2
</t>
  </si>
  <si>
    <t xml:space="preserve">119002 г.Москва, Большой Николопесковский переулок, д.11
</t>
  </si>
  <si>
    <t xml:space="preserve">107031 г.Москва, ул.Петровка, д.25 стр.1
</t>
  </si>
  <si>
    <t xml:space="preserve">123242 г.Москва, ул.Малая Грузинская, д.15
</t>
  </si>
  <si>
    <t>119017 г.Москва, Щетининский переулок, д.10, строение 1</t>
  </si>
  <si>
    <t xml:space="preserve">121069 г.Москва, Борисоглебский переулок, д.6 стр.1
</t>
  </si>
  <si>
    <t>119180, г.Москва, 1-й Голутвинский пер., д.3-5, стр.1</t>
  </si>
  <si>
    <t>119034 г.Москва, ул.Остоженка, д.16</t>
  </si>
  <si>
    <t>125362, г. Москва, ул. Водников, дом 2 стр. 17</t>
  </si>
  <si>
    <t>109240 г.Москва, Нижний Таганский тупик, д.3</t>
  </si>
  <si>
    <t>129164 г.Москва, Проспект Мира, д.111</t>
  </si>
  <si>
    <t xml:space="preserve">119034 г.Москва, ул.Пречистенка, д.12/2
</t>
  </si>
  <si>
    <t>141052 Московская обл., Мытищинский р-н, д. Шолохово, д. 89 а</t>
  </si>
  <si>
    <t xml:space="preserve">125009 г.Москва, Георгиевский переулок, д.3 стр.3
</t>
  </si>
  <si>
    <t>119019 г.Москва, ул.Волхонка,  д.13</t>
  </si>
  <si>
    <t xml:space="preserve">119002 г.Москва, ул.Арбат, д.44 стр.2
</t>
  </si>
  <si>
    <t xml:space="preserve">119019 г.Москва, ул.Знаменка, д.5
</t>
  </si>
  <si>
    <t>111402 г.Москва, ул.Юности, 2</t>
  </si>
  <si>
    <t xml:space="preserve">115569 г.Москва, ул.Дольская, д.1 </t>
  </si>
  <si>
    <t>129128 г. Москва,  1-ая Останкинская ул., д.5</t>
  </si>
  <si>
    <t>107031 г.Москва, ул.Неглинная, д.8/10</t>
  </si>
  <si>
    <t>103031, г.Москва, ул.Большая Дмитровка,  д.11, стр.1*</t>
  </si>
  <si>
    <t>123022 г.Москва, ул.Трехгорный вал, д.2/4, стр.1</t>
  </si>
  <si>
    <t xml:space="preserve">121309 г.Москва, ул.Большая Филевская, д.29
</t>
  </si>
  <si>
    <t>125252 г.Москва, Чапаевский переулок, д.5-а</t>
  </si>
  <si>
    <t>105066 г.Москва,  Токмаков переулок, д.8</t>
  </si>
  <si>
    <t>105064 г.Москва, Гороховский переулок, д.17 стр.1</t>
  </si>
  <si>
    <t>115093,г.Москва,ул.Павловская,8а,к.1</t>
  </si>
  <si>
    <t xml:space="preserve">125362 г.Москва ул.Свободы, д.8/4 стр.1
</t>
  </si>
  <si>
    <t xml:space="preserve">111250 г.Москва, ул.Солдатская, д.14
</t>
  </si>
  <si>
    <t>119019 г.Москва, ул.Знаменка, д.12</t>
  </si>
  <si>
    <t>Москва, ул., Чаплыгина д. 20 стр. 1</t>
  </si>
  <si>
    <t xml:space="preserve">123022, г. Москва,ул.Трехгорный вал 2/4,стр.1 </t>
  </si>
  <si>
    <t>203.42.25</t>
  </si>
  <si>
    <t>ГУК г.Москвы «ЦБС №2 СВАО, Библиотека №50, детская»</t>
  </si>
  <si>
    <t>203.42.26</t>
  </si>
  <si>
    <t>ГУК г.Москвы «ЦБС №2 СВАО, Библиотека №52, детская»</t>
  </si>
  <si>
    <t>203.42.27</t>
  </si>
  <si>
    <t>ГУК г.Москвы «ЦБС №2 СВАО, Библиотека №86»</t>
  </si>
  <si>
    <t>203.42.28</t>
  </si>
  <si>
    <t>ГУК г.Москвы «ЦБС №2 СВАО, Библиотека №96»</t>
  </si>
  <si>
    <t>203.42.29</t>
  </si>
  <si>
    <t>ГУК г.Москвы «ЦБС №2 СВАО, Библиотека №110»</t>
  </si>
  <si>
    <t>203.42.30</t>
  </si>
  <si>
    <t>ГУК г.Москвы «ЦБС №2 СВАО, Библиотека №165, детская»</t>
  </si>
  <si>
    <t>203.42.31</t>
  </si>
  <si>
    <t>ГУК г.Москвы «ЦБС №2 СВАО, Библиотека №218, взрослая (передвижка)»</t>
  </si>
  <si>
    <t>203.42.32</t>
  </si>
  <si>
    <t>ГБУК г.Москвы «ЦБС №3 СВАО»</t>
  </si>
  <si>
    <t>203.42.33</t>
  </si>
  <si>
    <t>ГБУК г.Москвы «ЦБС №3 СВАО, Библиотека №47, детская»</t>
  </si>
  <si>
    <t>203.42.34</t>
  </si>
  <si>
    <t>ГБУК г.Москвы «ЦБС №3 СВАО, Библиотека №94 имени А.М.Горького»</t>
  </si>
  <si>
    <t>203.42.35</t>
  </si>
  <si>
    <t>ГБУК г.Москвы «ЦБС №3 СВАО, Библиотека №97 имени О.Мандельштама»</t>
  </si>
  <si>
    <t>203.42.36</t>
  </si>
  <si>
    <t>спектакли проводятся на выездных площадках</t>
  </si>
  <si>
    <t>сан.узел не приспособлен</t>
  </si>
  <si>
    <t>планируется приспособление</t>
  </si>
  <si>
    <t>Театры и Концертные организации</t>
  </si>
  <si>
    <t>Музеи и Выставочные  залы</t>
  </si>
  <si>
    <t>Музеи и Выставочные залы</t>
  </si>
  <si>
    <t>Образовательные  учреждения</t>
  </si>
  <si>
    <t>ДК и прочие</t>
  </si>
  <si>
    <t>Категории  инвалидов:</t>
  </si>
  <si>
    <t>инвалиды-колясочники</t>
  </si>
  <si>
    <t>инвалиды с нарушением опорно-двигательной системы</t>
  </si>
  <si>
    <t>инвалиды с нарушением слуха</t>
  </si>
  <si>
    <t>инвалиды с нарушением  зрения</t>
  </si>
  <si>
    <t>расположена в одном здании с библиотекой №29</t>
  </si>
  <si>
    <t>расположена совместно с  Библиотекой №41 «Истоки» Интеллект-центр»</t>
  </si>
  <si>
    <t xml:space="preserve"> Учреждение находится в стадии переезда в новое здание
</t>
  </si>
  <si>
    <t>205.61.01</t>
  </si>
  <si>
    <t>ГУК г.Москвы «Дом культуры «Залесье»</t>
  </si>
  <si>
    <t>205.61.02</t>
  </si>
  <si>
    <t>ГУК г.Москвы «Дом культуры «Заречье»</t>
  </si>
  <si>
    <t>205.61.03</t>
  </si>
  <si>
    <t>ГУК г.Москвы «Дом культуры «Капотня»</t>
  </si>
  <si>
    <t>205.61.04</t>
  </si>
  <si>
    <t>ГУК г.Москвы «Дом культуры «Спутник»</t>
  </si>
  <si>
    <t>205.62.01</t>
  </si>
  <si>
    <t>ГУК г.Москвы «Дворец культуры имени И.М.Астахова»</t>
  </si>
  <si>
    <t>205.64.01</t>
  </si>
  <si>
    <t>ГУК г.Москвы «Культурный центр «Москвич»</t>
  </si>
  <si>
    <t>205.81.01</t>
  </si>
  <si>
    <t>Управление культуры ЮВАО</t>
  </si>
  <si>
    <t>206.22.01</t>
  </si>
  <si>
    <t>ГУК г.Москвы «Государственный выставочный зал «Варшавка»</t>
  </si>
  <si>
    <t>ЮАО</t>
  </si>
  <si>
    <t>206.22.02</t>
  </si>
  <si>
    <t>ГБУК г.Москвы «Государственный выставочный зал «Замоскворечье»</t>
  </si>
  <si>
    <t>206.22.03</t>
  </si>
  <si>
    <t>ГУК г.Москвы «Государственный выставочный зал «На Каширке»</t>
  </si>
  <si>
    <t>206.22.04</t>
  </si>
  <si>
    <t>ГУК г.Москвы «Государственный выставочный зал «Пересветов переулок»</t>
  </si>
  <si>
    <t>206.22.05</t>
  </si>
  <si>
    <t>ГУК г.Москвы «Государственный выставочный зал-музей «Наследие»</t>
  </si>
  <si>
    <t>206.31.01</t>
  </si>
  <si>
    <t>ГОУ ДОД г.Москвы «Детская музыкальная школа №4»</t>
  </si>
  <si>
    <t>206.31.02</t>
  </si>
  <si>
    <t>ГОУ ДОД г.Москвы «Детская музыкальная школа №40 имени Новикова»</t>
  </si>
  <si>
    <t>206.31.03</t>
  </si>
  <si>
    <t>ГОУ ДОД г.Москвы «Детская музыкальная школа №56»</t>
  </si>
  <si>
    <t>206.31.04</t>
  </si>
  <si>
    <t>ГОУ ДОД г.Москвы «Детская музыкальная школа №74»</t>
  </si>
  <si>
    <t>206.31.05</t>
  </si>
  <si>
    <t>ГОУ ДОД г.Москвы «Детская музыкальная школа имени Э.Г.Гилельса»</t>
  </si>
  <si>
    <t>206.31.06</t>
  </si>
  <si>
    <t>ГОУ ДОД г.Москвы «Детская музыкальная школа имени Кара-Караева»</t>
  </si>
  <si>
    <t>206.31.07</t>
  </si>
  <si>
    <t>ГОУ ДОД г.Москвы «Детская музыкальная школа имени Б.А.Чайковского»</t>
  </si>
  <si>
    <t>206.31.08</t>
  </si>
  <si>
    <t>ГОУ ДОД г.Москвы «Детская музыкальная школа имени В.Я.Шебалина»</t>
  </si>
  <si>
    <t>206.33.01</t>
  </si>
  <si>
    <t>ГОУ ДОД г.Москвы «Детская школа искусств №10»</t>
  </si>
  <si>
    <t>206.33.02</t>
  </si>
  <si>
    <t>ГОУ ДОД г.Москвы «Детская школа искусств имени С.Рихтера»</t>
  </si>
  <si>
    <t>206.42.01</t>
  </si>
  <si>
    <t>ГУК г.Москвы «ЦБС №1 ЮАО»</t>
  </si>
  <si>
    <t>206.42.02</t>
  </si>
  <si>
    <t>ГУК г.Москвы «ЦБС №1 ЮАО, Библиотека №83»</t>
  </si>
  <si>
    <t>206.42.03</t>
  </si>
  <si>
    <t>ГУК г.Москвы «ЦБС №1 ЮАО, Библиотека №89»</t>
  </si>
  <si>
    <t>206.42.04</t>
  </si>
  <si>
    <t>ГУК г.Москвы «ЦБС №1 ЮАО, Библиотека №101»</t>
  </si>
  <si>
    <t>206.42.05</t>
  </si>
  <si>
    <t>ГУК г.Москвы «ЦБС №1 ЮАО, Библиотека №102»</t>
  </si>
  <si>
    <t>206.42.06</t>
  </si>
  <si>
    <t>ГУК г.Москвы «ЦБС №1 ЮАО, Библиотека №109»</t>
  </si>
  <si>
    <t>206.42.07</t>
  </si>
  <si>
    <t>ГУК г.Москвы «ЦБС №1 ЮАО, Библиотека №119»</t>
  </si>
  <si>
    <t>206.42.08</t>
  </si>
  <si>
    <t>ГУК г.Москвы «ЦБС №1 ЮАО, Библиотека №130»</t>
  </si>
  <si>
    <t>206.42.09</t>
  </si>
  <si>
    <t>ГУК г.Москвы «ЦБС №1 ЮАО, Библиотека №137»</t>
  </si>
  <si>
    <t>206.42.10</t>
  </si>
  <si>
    <t>ГУК г.Москвы «ЦБС №1 ЮАО, Библиотека №143»</t>
  </si>
  <si>
    <t>206.42.11</t>
  </si>
  <si>
    <t>ГУК г.Москвы «ЦБС №1 ЮАО, Библиотека №146 имени Л.Толстого»</t>
  </si>
  <si>
    <t>206.42.12</t>
  </si>
  <si>
    <t>206.42.13</t>
  </si>
  <si>
    <t>ГУК г.Москвы «ЦБС №1 ЮАО, Библиотека №151»</t>
  </si>
  <si>
    <t>206.42.14</t>
  </si>
  <si>
    <t>ГУК г.Москвы «ЦБС №1 ЮАО, Библиотека №154»</t>
  </si>
  <si>
    <t>206.42.15</t>
  </si>
  <si>
    <t>ГУК г.Москвы «ЦБС №1 ЮАО, Библиотека №155»</t>
  </si>
  <si>
    <t>206.42.16</t>
  </si>
  <si>
    <t>ГУК г.Москвы «ЦБС №1 ЮАО, Библиотека №158»</t>
  </si>
  <si>
    <t>206.42.17</t>
  </si>
  <si>
    <t>ГУК г.Москвы «ЦБС №1 ЮАО, Библиотека №159»</t>
  </si>
  <si>
    <t>206.42.18</t>
  </si>
  <si>
    <t>ГУК г.Москвы «ЦБС №1 ЮАО, Библиотека №160»</t>
  </si>
  <si>
    <t>206.42.19</t>
  </si>
  <si>
    <t>ГУК г.Москвы «ЦБС №1 ЮАО, Библиотека №164»</t>
  </si>
  <si>
    <t>206.42.20</t>
  </si>
  <si>
    <t>ГУК г.Москвы «ЦБС №1 ЮАО, Библиотека №205»</t>
  </si>
  <si>
    <t>206.42.21</t>
  </si>
  <si>
    <t>ГУК г.Москвы «ЦБС №1 ЮАО, Библиотека №212»</t>
  </si>
  <si>
    <t>206.42.22</t>
  </si>
  <si>
    <t>ГУК г.Москвы «ЦБС №1 ЮАО, Библиотека №220»</t>
  </si>
  <si>
    <t>206.42.23</t>
  </si>
  <si>
    <t>ГУК г.Москвы «ЦБС №1 ЮАО, Библиотека №234»</t>
  </si>
  <si>
    <t>206.42.24</t>
  </si>
  <si>
    <t>ГУК г.Москвы «ЦБС №1 ЮАО, Библиотека №258»</t>
  </si>
  <si>
    <t>ГУК г.Москвы «ЦБС №2 ЮАО»</t>
  </si>
  <si>
    <t>206.42.25</t>
  </si>
  <si>
    <t>ГУК г.Москвы «ЦБС №2 ЮАО, Библиотека №1»</t>
  </si>
  <si>
    <t>206.42.26</t>
  </si>
  <si>
    <t>ГУК г.Москвы «ЦБС №2 ЮАО, Библиотека №4»</t>
  </si>
  <si>
    <t>206.42.27</t>
  </si>
  <si>
    <t>ГУК г.Москвы «ЦБС №2 ЮАО, Библиотека №92»</t>
  </si>
  <si>
    <t>206.42.28</t>
  </si>
  <si>
    <t>ГУК г.Москвы «ЦБС №2 ЮАО, Библиотека №94»</t>
  </si>
  <si>
    <t>206.42.29</t>
  </si>
  <si>
    <t>ГУК г.Москвы «ЦБС №2 ЮАО, Библиотека №134»</t>
  </si>
  <si>
    <t>206.42.30</t>
  </si>
  <si>
    <t>ГУК г.Москвы «ЦБС №2 ЮАО, Библиотека №138»</t>
  </si>
  <si>
    <t>206.42.31</t>
  </si>
  <si>
    <t>ГУК г.Москвы «ЦБС №2 ЮАО, Библиотека №141»</t>
  </si>
  <si>
    <t>206.42.32</t>
  </si>
  <si>
    <t>ГУК г.Москвы «ЦБС №2 ЮАО, Библиотека №153»</t>
  </si>
  <si>
    <t>206.42.33</t>
  </si>
  <si>
    <t>ГУК г.Москвы «ЦБС №2 ЮАО, Библиотека №157»</t>
  </si>
  <si>
    <t>206.42.34</t>
  </si>
  <si>
    <t>ГУК г.Москвы «ЦБС №2 ЮАО, Центральная библиотека №165 имени Ф.И.Тютчева»</t>
  </si>
  <si>
    <t>206.42.35</t>
  </si>
  <si>
    <t>ГУК г.Москвы «ЦБС №2 ЮАО, Библиотека №167»</t>
  </si>
  <si>
    <t>206.42.36</t>
  </si>
  <si>
    <t>ГУК г.Москвы «ЦБС №2 ЮАО, Библиотека №169»</t>
  </si>
  <si>
    <t>206.42.37</t>
  </si>
  <si>
    <t>ГУК г.Москвы «ЦБС №2 ЮАО, Библиотека №170»</t>
  </si>
  <si>
    <t>206.42.38</t>
  </si>
  <si>
    <t>ГУК г.Москвы «ЦБС №2 ЮАО, Библиотека №188»</t>
  </si>
  <si>
    <t>206.42.39</t>
  </si>
  <si>
    <t>ГУК г.Москвы «ЦБС №2 ЮАО, Библиотека №198»</t>
  </si>
  <si>
    <t>206.42.40</t>
  </si>
  <si>
    <t>ГУК г.Москвы «ЦБС №2 ЮАО, Библиотека №233»</t>
  </si>
  <si>
    <t>206.42.41</t>
  </si>
  <si>
    <t>ГУК г.Москвы «ЦБС №2 ЮАО, Библиотека №237»</t>
  </si>
  <si>
    <t>206.42.42</t>
  </si>
  <si>
    <t>ГУК г.Москвы «ЦБС №2 ЮАО, Библиотека №249»</t>
  </si>
  <si>
    <t>206.42.43</t>
  </si>
  <si>
    <t>ГУК г.Москвы «ЦБС №2 ЮАО, Библиотека №256»</t>
  </si>
  <si>
    <t>206.42.44</t>
  </si>
  <si>
    <t>ГУК г.Москвы «ЦБС №3 ЮАО»</t>
  </si>
  <si>
    <t>206.42.45</t>
  </si>
  <si>
    <t>ГУК г.Москвы «ЦБС №3 ЮАО, Библиотека №18»</t>
  </si>
  <si>
    <t>206.42.46</t>
  </si>
  <si>
    <t>ГУК г.Москвы «ЦБС №3 ЮАО, Библиотека №87 имени Д. Фурманова»</t>
  </si>
  <si>
    <t>206.42.47</t>
  </si>
  <si>
    <t>ГУК г.Москвы «ЦБС №3 ЮАО, Библиотека №122»</t>
  </si>
  <si>
    <t>206.42.48</t>
  </si>
  <si>
    <t>ГУК г.Москвы «ЦБС №3 ЮАО, Библиотека №125»</t>
  </si>
  <si>
    <t>206.42.49</t>
  </si>
  <si>
    <t>ГУК г.Москвы «ЦБС №3 ЮАО, Центральная библиотека №148 имени К.Симонова»</t>
  </si>
  <si>
    <t>206.42.50</t>
  </si>
  <si>
    <t>ГУК г.Москвы «ЦБС №3 ЮАО, Библиотека №156»</t>
  </si>
  <si>
    <t>206.42.51</t>
  </si>
  <si>
    <t>ГУК г.Москвы «ЦБС №3 ЮАО, Библиотека №163»</t>
  </si>
  <si>
    <t>206.42.52</t>
  </si>
  <si>
    <t>ГУК г.Москвы «ЦБС №3 ЮАО, Библиотека №171 имени «1 мая»</t>
  </si>
  <si>
    <t>206.42.53</t>
  </si>
  <si>
    <t>ГУК г.Москвы «ЦБС №3 ЮАО, Библиотека №172»</t>
  </si>
  <si>
    <t>206.42.54</t>
  </si>
  <si>
    <t>ГУК г.Москвы «ЦБС №3 ЮАО, Библиотека №204»</t>
  </si>
  <si>
    <t>206.42.55</t>
  </si>
  <si>
    <t>ГУК г.Москвы «ЦБС №3 ЮАО, Библиотека №215»</t>
  </si>
  <si>
    <t>206.42.56</t>
  </si>
  <si>
    <t>ГУК г.Москвы «ЦБС №3 ЮАО, Библиотека №225»</t>
  </si>
  <si>
    <t>206.42.57</t>
  </si>
  <si>
    <t>204.42.43</t>
  </si>
  <si>
    <t>ГУК г.Москвы «ЦБС №3 ВАО, Центральная детская библиотека №76 имени Э.Войнич»</t>
  </si>
  <si>
    <t>204.42.44</t>
  </si>
  <si>
    <t>ГУК г.Москвы «ЦБС №3 ВАО, Библиотека №104, детская»</t>
  </si>
  <si>
    <t>204.42.45</t>
  </si>
  <si>
    <t>ГУК г.Москвы «ЦБС №3 ВАО, Библиотека №108, детская»</t>
  </si>
  <si>
    <t>204.42.46</t>
  </si>
  <si>
    <t>ГУК г.Москвы «ЦБС №3 ВАО, Библиотека №123»</t>
  </si>
  <si>
    <t>204.42.47</t>
  </si>
  <si>
    <t>ГУК г.Москвы «ЦБС №3 ВАО, Центральная библиотека №126»</t>
  </si>
  <si>
    <t>204.42.48</t>
  </si>
  <si>
    <t>ГУК г.Москвы «ЦБС №3 ВАО, Библиотека №127»</t>
  </si>
  <si>
    <t>204.42.49</t>
  </si>
  <si>
    <t>ГУК г.Москвы «ЦБС №3 ВАО, Библиотека №128»</t>
  </si>
  <si>
    <t>204.42.50</t>
  </si>
  <si>
    <t>ГУК г.Москвы «ЦБС №3 ВАО, Библиотека №129»</t>
  </si>
  <si>
    <t>204.42.51</t>
  </si>
  <si>
    <t>ГУК г.Москвы «ЦБС №3 ВАО, Библиотека №130»</t>
  </si>
  <si>
    <t>204.42.52</t>
  </si>
  <si>
    <t>ГУК г.Москвы «ЦБС №3 ВАО, Библиотека №162 имени И.Бабеля»</t>
  </si>
  <si>
    <t>204.42.53</t>
  </si>
  <si>
    <t>ГУК г.Москвы «ЦБС №4 ВАО»</t>
  </si>
  <si>
    <t>204.42.54</t>
  </si>
  <si>
    <t>ГУК г.Москвы «ЦБС №4 ВАО, Библиотека №53 имени И.А. Крылова, детская»</t>
  </si>
  <si>
    <t>204.42.55</t>
  </si>
  <si>
    <t>ГУК г.Москвы «ЦБС №4 ВАО, Библиотека №54»</t>
  </si>
  <si>
    <t>204.42.56</t>
  </si>
  <si>
    <t>ГУК г.Москвы «ЦБС №4 ВАО, Центральная библиотека №102 имени М.Лермонтова»</t>
  </si>
  <si>
    <t>204.42.57</t>
  </si>
  <si>
    <t>ГУК г.Москвы «ЦБС №4 ВАО, Библиотека №108»</t>
  </si>
  <si>
    <t>204.51.01</t>
  </si>
  <si>
    <t>ГУК г.Москвы «Перовский парк культуры и отдыха»</t>
  </si>
  <si>
    <t>204.61.01</t>
  </si>
  <si>
    <t>ГУК г.Москвы «Дом культуры «Новогиреево»</t>
  </si>
  <si>
    <t>204.61.02</t>
  </si>
  <si>
    <t>ГУК г.Москвы «Дом культуры «Новокосино»</t>
  </si>
  <si>
    <t>204.61.03</t>
  </si>
  <si>
    <t>ГУК г.Москвы «Дом культуры «Перово»</t>
  </si>
  <si>
    <t>204.63.01</t>
  </si>
  <si>
    <t>ГУК г.Москвы «Клуб «Акулово»</t>
  </si>
  <si>
    <t>204.63.02</t>
  </si>
  <si>
    <t>ГБУК г.Москвы «Клуб «Восток»</t>
  </si>
  <si>
    <t>204.63.03</t>
  </si>
  <si>
    <t>ГУК г.Москвы «Клуб «Лицей»</t>
  </si>
  <si>
    <t>204.81.01</t>
  </si>
  <si>
    <t>Управление культуры ВАО</t>
  </si>
  <si>
    <t>205.22.01</t>
  </si>
  <si>
    <t>ГУК г.Москвы «Выставочный зал «Выхино»</t>
  </si>
  <si>
    <t>ЮВАО</t>
  </si>
  <si>
    <t>205.22.02</t>
  </si>
  <si>
    <t>ГУК г.Москвы «Выставочный зал «Печатники»</t>
  </si>
  <si>
    <t>205.31.01</t>
  </si>
  <si>
    <t>ГБОУ ДОД г.Москвы «Детская музыкальная школа №32 имени А.С.Аренского»</t>
  </si>
  <si>
    <t>205.31.02</t>
  </si>
  <si>
    <t>ГБОУ ДОД г.Москвы «Детская музыкальная школа №33 имени А.К.Глазунова»</t>
  </si>
  <si>
    <t>205.31.03</t>
  </si>
  <si>
    <t>205.31.04</t>
  </si>
  <si>
    <t>ГБОУ ДОД г.Москвы «Детская музыкальная школа №35»</t>
  </si>
  <si>
    <t>205.31.05</t>
  </si>
  <si>
    <t>ГБОУ ДОД г.Москвы «Детская музыкальная школа №69 имени Н.Н.Калинина»</t>
  </si>
  <si>
    <t>205.31.06</t>
  </si>
  <si>
    <t>ГБОУ ДОД г.Москвы «Детская музыкальная школа №89 имени А.П.Бородина»</t>
  </si>
  <si>
    <t>205.31.07</t>
  </si>
  <si>
    <t>ГБОУ ДОД г.Москвы «Детская музыкальная школа №91»</t>
  </si>
  <si>
    <t>205.31.08</t>
  </si>
  <si>
    <t>205.31.09</t>
  </si>
  <si>
    <t>ГБОУ ДОД г.Москвы «Детская школа искусств №14»</t>
  </si>
  <si>
    <t>205.33.01</t>
  </si>
  <si>
    <t>205.42.01</t>
  </si>
  <si>
    <t>ГБУК г.Москвы «ЦБС «Волгоградская»</t>
  </si>
  <si>
    <t>205.42.02</t>
  </si>
  <si>
    <t>ГБУК г.Москвы «ЦБС «Волгоградская», Центральная детская библиотека №1»</t>
  </si>
  <si>
    <t>205.42.03</t>
  </si>
  <si>
    <t>ГБУК г.Москвы «ЦБС «Волгоградская», Библиотека №11»</t>
  </si>
  <si>
    <t>205.42.04</t>
  </si>
  <si>
    <t>ГБУК г.Москвы «ЦБС «Волгоградская», Библиотека №12, семейного чтения»</t>
  </si>
  <si>
    <t>205.42.05</t>
  </si>
  <si>
    <t>ГБУК г.Москвы «ЦБС «Волгоградская», Библиотека №14, семейного чтения»</t>
  </si>
  <si>
    <t>205.42.06</t>
  </si>
  <si>
    <t>ГБУК г.Москвы «ЦБС «Волгоградская», Библиотека №15, семейного чтения»</t>
  </si>
  <si>
    <t>205.42.07</t>
  </si>
  <si>
    <t>ГБУК г.Москвы «ЦБС «Волгоградская», Библиотека №16, детская»</t>
  </si>
  <si>
    <t>205.42.08</t>
  </si>
  <si>
    <t>ГБУК г.Москвы «ЦБС «Волгоградская», Библиотека №77, детская»</t>
  </si>
  <si>
    <t>205.42.09</t>
  </si>
  <si>
    <t>ГБУК г.Москвы «ЦБС «Волгоградская», Библиотека №79, детская»</t>
  </si>
  <si>
    <t>205.42.10</t>
  </si>
  <si>
    <t>ГБУК г.Москвы «ЦБС «Волгоградская», Библиотека №84»</t>
  </si>
  <si>
    <t>205.42.11</t>
  </si>
  <si>
    <t>ГБУК г.Москвы «ЦБС «Волгоградская», Библиотека №121, детская»</t>
  </si>
  <si>
    <t>205.42.12</t>
  </si>
  <si>
    <t>ГБУК г.Москвы «ЦБС «Волгоградская», Библиотека №131»</t>
  </si>
  <si>
    <t>205.42.13</t>
  </si>
  <si>
    <t>ГБУК г.Москвы «ЦБС «Волгоградская», Библиотека №132, детская»</t>
  </si>
  <si>
    <t>205.42.14</t>
  </si>
  <si>
    <t>ГБУК г.Москвы «ЦБС «Волгоградская», Библиотека №142»</t>
  </si>
  <si>
    <t>205.42.15</t>
  </si>
  <si>
    <t>ГБУК г.Москвы «ЦБС «Волгоградская», Библиотека №143»</t>
  </si>
  <si>
    <t>205.42.16</t>
  </si>
  <si>
    <t>ГБУК г.Москвы «ЦБС «Волгоградская», Библиотека №194»</t>
  </si>
  <si>
    <t>205.42.17</t>
  </si>
  <si>
    <t>ГБУК г.Москвы «ЦБС «Волгоградская», Библиотека №210, семейного чтения»</t>
  </si>
  <si>
    <t>205.42.18</t>
  </si>
  <si>
    <t>ГБУК г.Москвы «ЦБС «Волгоградская», Библиотека №213»</t>
  </si>
  <si>
    <t>205.42.19</t>
  </si>
  <si>
    <t>ГБУК г.Москвы «ЦБС «Волгоградская», Библиотека №222, семейного чтения»</t>
  </si>
  <si>
    <t>205.42.20</t>
  </si>
  <si>
    <t>ГБУК г.Москвы «ЦБС «Лефортово»</t>
  </si>
  <si>
    <t>205.42.21</t>
  </si>
  <si>
    <t>ГБУК г.Москвы «ЦБС «Лефортово», Библиотека №10»</t>
  </si>
  <si>
    <t>205.42.22</t>
  </si>
  <si>
    <t>ГБУК г.Москвы «ЦБС «Лефортово», Библиотека №16, юношеская»</t>
  </si>
  <si>
    <t>205.42.23</t>
  </si>
  <si>
    <t>ГБУК г.Москвы «ЦБС «Лефортово», Библиотека №17»</t>
  </si>
  <si>
    <t>205.42.24</t>
  </si>
  <si>
    <t>ГБУК г.Москвы «ЦБС «Лефортово», Библиотека №69, детская»</t>
  </si>
  <si>
    <t>205.42.25</t>
  </si>
  <si>
    <t>ГБУК г.Москвы «ЦБС «Лефортово», Библиотека №72, детская»</t>
  </si>
  <si>
    <t>205.42.26</t>
  </si>
  <si>
    <t>ГБУК г.Москвы «ЦБС «Лефортово», Библиотека №73, детская»</t>
  </si>
  <si>
    <t>205.42.27</t>
  </si>
  <si>
    <t>ГБУК г.Москвы «ЦБС «Лефортово», Центральная детская библиотека №85»</t>
  </si>
  <si>
    <t>205.42.28</t>
  </si>
  <si>
    <t>ГБУК г.Москвы «ЦБС «Лефортово», Библиотека №87, детская»</t>
  </si>
  <si>
    <t>205.42.29</t>
  </si>
  <si>
    <t>ГБУК г.Москвы «ЦБС «Лефортово», Центральная библиотека №122»</t>
  </si>
  <si>
    <t>205.42.30</t>
  </si>
  <si>
    <t>ГБУК г.Москвы «ЦБС «Лефортово», Библиотека №124, семейного чтения»</t>
  </si>
  <si>
    <t>205.42.31</t>
  </si>
  <si>
    <t>ГБУК г.Москвы «ЦБС «Лефортово», Библиотека №125»</t>
  </si>
  <si>
    <t>205.42.32</t>
  </si>
  <si>
    <t>ГБУК г.Москвы «ЦБС «Лефортово», Библиотека №136»</t>
  </si>
  <si>
    <t>205.42.33</t>
  </si>
  <si>
    <t>ГБУК г.Москвы «ЦБС «Лефортово», Библиотека №147»</t>
  </si>
  <si>
    <t>205.42.34</t>
  </si>
  <si>
    <t>ГБУК г.Москвы «ЦБС «Лефортово», Библиотека №149»</t>
  </si>
  <si>
    <t>205.42.35</t>
  </si>
  <si>
    <t>ГБУК г.Москвы «ЦБС «Лефортово», Библиотека №153»</t>
  </si>
  <si>
    <t>205.42.36</t>
  </si>
  <si>
    <t>ГБУК г.Москвы «ЦБС «Люблино»</t>
  </si>
  <si>
    <t>205.42.37</t>
  </si>
  <si>
    <t>ГБУК г.Москвы «ЦБС «Люблино», Библиотека №30»</t>
  </si>
  <si>
    <t>205.42.38</t>
  </si>
  <si>
    <t>ГБУК г.Москвы «ЦБС «Люблино», Библиотека №31, детская»</t>
  </si>
  <si>
    <t>205.42.39</t>
  </si>
  <si>
    <t>ГБУК г.Москвы «ЦБС «Люблино», Библиотека №32»</t>
  </si>
  <si>
    <t>205.42.40</t>
  </si>
  <si>
    <t>ГБУК г.Москвы «ЦБС «Люблино», Библиотека №33»</t>
  </si>
  <si>
    <t>205.42.41</t>
  </si>
  <si>
    <t>ГБУК г.Москвы «ЦБС «Люблино», Библиотека №34, детская»</t>
  </si>
  <si>
    <t>205.42.42</t>
  </si>
  <si>
    <t>ГБУК г.Москвы «ЦБС «Люблино», Библиотека №42»</t>
  </si>
  <si>
    <t>205.42.43</t>
  </si>
  <si>
    <t>ГБУК г.Москвы «ЦБС «Люблино», Библиотека №80, детская»</t>
  </si>
  <si>
    <t>205.42.44</t>
  </si>
  <si>
    <t>ГБУК г.Москвы «ЦБС «Люблино», Библиотека №81, детская»</t>
  </si>
  <si>
    <t>205.42.45</t>
  </si>
  <si>
    <t>ГБУК г.Москвы «ЦБС «Люблино», Библиотека №82, детская»</t>
  </si>
  <si>
    <t>205.42.46</t>
  </si>
  <si>
    <t>ГБУК г.Москвы «ЦБС «Люблино», Библиотека №127, детская»</t>
  </si>
  <si>
    <t>205.42.47</t>
  </si>
  <si>
    <t>ГБУК г.Москвы «ЦБС «Люблино», Библиотека №133»</t>
  </si>
  <si>
    <t>205.42.48</t>
  </si>
  <si>
    <t>ГБУК г.Москвы «ЦБС «Люблино», Библиотека №137»</t>
  </si>
  <si>
    <t>205.42.49</t>
  </si>
  <si>
    <t>ГБУК г.Москвы «ЦБС «Люблино», Библиотека №139»</t>
  </si>
  <si>
    <t>205.42.50</t>
  </si>
  <si>
    <t>ГБУК г.Москвы «ЦБС «Люблино», Библиотека №140»</t>
  </si>
  <si>
    <t>205.42.51</t>
  </si>
  <si>
    <t>ГБУК г.Москвы «ЦБС «Люблино», Библиотека №142, детская»</t>
  </si>
  <si>
    <t>205.42.52</t>
  </si>
  <si>
    <t>ГБУК г.Москвы «ЦБС «Люблино», Библиотека №151»</t>
  </si>
  <si>
    <t>205.42.53</t>
  </si>
  <si>
    <t>ГБУК г.Москвы «ЦБС «Люблино», Библиотека №152»</t>
  </si>
  <si>
    <t>205.42.54</t>
  </si>
  <si>
    <t>ГБУК г.Москвы «ЦБС «Люблино», Библиотека №162, детская»</t>
  </si>
  <si>
    <t>205.42.55</t>
  </si>
  <si>
    <t>ГБУК г.Москвы «ЦБС «Люблино», Библиотека №181»</t>
  </si>
  <si>
    <t>205.42.56</t>
  </si>
  <si>
    <t>ГБУК г.Москвы «ЦБС «Люблино», Библиотека №232»</t>
  </si>
  <si>
    <t>205.51.01</t>
  </si>
  <si>
    <t>ГУК г.Москвы «Парк культуры и отдыха «Кузьминки»</t>
  </si>
  <si>
    <t>205.51.02</t>
  </si>
  <si>
    <t>ГУК г.Москвы «Парк культуры и отдыха «Люблино»</t>
  </si>
  <si>
    <t>да</t>
  </si>
  <si>
    <t>ГУК г.Москвы «ЦБС «Гагаринская», Библиотека №30»</t>
  </si>
  <si>
    <t>208.42.05</t>
  </si>
  <si>
    <t>ГУК г.Москвы «ЦБС «Гагаринская», Библиотека №31»</t>
  </si>
  <si>
    <t>208.42.06</t>
  </si>
  <si>
    <t>ГУК г.Москвы «ЦБС «Гагаринская», Библиотека №34»</t>
  </si>
  <si>
    <t>208.42.07</t>
  </si>
  <si>
    <t>ГУК г.Москвы «ЦБС «Гагаринская», Детская библиотека №88»</t>
  </si>
  <si>
    <t>208.42.08</t>
  </si>
  <si>
    <t>ГУК г.Москвы «ЦБС «Гагаринская», Библиотека №139 Интеллект-центр»</t>
  </si>
  <si>
    <t>208.42.09</t>
  </si>
  <si>
    <t>ГУК г.Москвы «ЦБС «Гагаринская», Библиотека №145 Интеллект-центр «Компас»</t>
  </si>
  <si>
    <t>208.42.10</t>
  </si>
  <si>
    <t>ГУК г.Москвы «ЦБС «Гагаринская», Детская библиотека №146»</t>
  </si>
  <si>
    <t>208.42.11</t>
  </si>
  <si>
    <t>ГУК г.Москвы «ЦБС «Гагаринская», Библиотека №183»</t>
  </si>
  <si>
    <t>208.42.12</t>
  </si>
  <si>
    <t>ГУК г.Москвы «ЦБС «Гагаринская», Библиотека №202»</t>
  </si>
  <si>
    <t>208.42.13</t>
  </si>
  <si>
    <t>ГУК г.Москвы «ЦБС «Гагаринская», Библиотека №223»</t>
  </si>
  <si>
    <t>208.42.14</t>
  </si>
  <si>
    <t>ГУК г.Москвы «ЦБС «Киевская»</t>
  </si>
  <si>
    <t>208.42.15</t>
  </si>
  <si>
    <t>ГУК г.Москвы «ЦБС «Киевская», Детская библиотека №18»</t>
  </si>
  <si>
    <t>208.42.16</t>
  </si>
  <si>
    <t>ГУК г.Москвы «ЦБС «Киевская», Детская библиотека №19 «Пионер»</t>
  </si>
  <si>
    <t>208.42.17</t>
  </si>
  <si>
    <t>ГУК г.Москвы «ЦБС «Киевская», Детская библиотека №21»</t>
  </si>
  <si>
    <t>208.42.18</t>
  </si>
  <si>
    <t>ГУК г.Москвы «ЦБС «Киевская», Центральная библиотека №35 имени А.Н.Толстого»</t>
  </si>
  <si>
    <t>208.42.19</t>
  </si>
  <si>
    <t>208.42.20</t>
  </si>
  <si>
    <t>ГУК г.Москвы «ЦБС «Киевская», Библиотека №39 имени Т.Г.Шевченко»</t>
  </si>
  <si>
    <t>208.42.21</t>
  </si>
  <si>
    <t>ГУК г.Москвы «ЦБС «Киевская», Библиотека №268 имени Л.Украинки»</t>
  </si>
  <si>
    <t>208.42.22</t>
  </si>
  <si>
    <t>ГУК г.Москвы «ЦБС «Кунцево»</t>
  </si>
  <si>
    <t>208.42.23</t>
  </si>
  <si>
    <t>ГУК г.Москвы «ЦБС «Кунцево», Центральная детская библиотека №17 «Смена»</t>
  </si>
  <si>
    <t>208.42.24</t>
  </si>
  <si>
    <t>ГУК г.Москвы «ЦБС «Кунцево», Детская библиотека №20»</t>
  </si>
  <si>
    <t>208.42.25</t>
  </si>
  <si>
    <t>ГУК г.Москвы «ЦБС «Кунцево», Детская библиотека №22 имени И.Забелина»</t>
  </si>
  <si>
    <t>208.42.26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</si>
</sst>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tabSelected="1" zoomScale="85" zoomScaleNormal="85" zoomScalePageLayoutView="0" workbookViewId="0" topLeftCell="B2">
      <selection activeCell="D8" sqref="D8"/>
    </sheetView>
  </sheetViews>
  <sheetFormatPr defaultColWidth="9.140625" defaultRowHeight="15"/>
  <cols>
    <col min="1" max="1" width="7.8515625" style="2" hidden="1" customWidth="1"/>
    <col min="2" max="2" width="4.00390625" style="44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7109375" style="44" hidden="1" customWidth="1"/>
    <col min="8" max="8" width="6.57421875" style="44" customWidth="1"/>
    <col min="9" max="9" width="14.28125" style="43" hidden="1" customWidth="1"/>
    <col min="10" max="12" width="3.8515625" style="45" customWidth="1"/>
    <col min="13" max="13" width="4.28125" style="45" customWidth="1"/>
    <col min="14" max="17" width="3.28125" style="45" hidden="1" customWidth="1"/>
    <col min="18" max="18" width="16.421875" style="45" hidden="1" customWidth="1"/>
    <col min="19" max="19" width="24.851562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6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5" t="s">
        <v>1123</v>
      </c>
      <c r="K1" s="25" t="s">
        <v>1124</v>
      </c>
      <c r="L1" s="25" t="s">
        <v>1125</v>
      </c>
      <c r="M1" s="25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61.5" customHeight="1">
      <c r="A2" s="81" t="s">
        <v>1189</v>
      </c>
      <c r="B2" s="71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4" t="s">
        <v>797</v>
      </c>
      <c r="K2" s="74"/>
      <c r="L2" s="74"/>
      <c r="M2" s="74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2.75" customHeight="1">
      <c r="A3" s="82"/>
      <c r="B3" s="71"/>
      <c r="C3" s="76"/>
      <c r="D3" s="71"/>
      <c r="E3" s="73"/>
      <c r="F3" s="74"/>
      <c r="G3" s="71"/>
      <c r="H3" s="71"/>
      <c r="I3" s="76"/>
      <c r="J3" s="9" t="s">
        <v>1158</v>
      </c>
      <c r="K3" s="9" t="s">
        <v>1159</v>
      </c>
      <c r="L3" s="9" t="s">
        <v>1160</v>
      </c>
      <c r="M3" s="9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4" customFormat="1" ht="12.75" hidden="1">
      <c r="A4" s="74" t="s">
        <v>989</v>
      </c>
      <c r="B4" s="74"/>
      <c r="C4" s="74"/>
      <c r="D4" s="80"/>
      <c r="E4" s="80"/>
      <c r="F4" s="80"/>
      <c r="G4" s="80"/>
      <c r="H4" s="80"/>
      <c r="I4" s="80"/>
      <c r="J4" s="74"/>
      <c r="K4" s="74"/>
      <c r="L4" s="74"/>
      <c r="M4" s="74"/>
      <c r="N4" s="80"/>
      <c r="O4" s="80"/>
      <c r="P4" s="80"/>
      <c r="Q4" s="80"/>
      <c r="R4" s="80"/>
      <c r="S4" s="80"/>
    </row>
    <row r="5" spans="1:19" s="4" customFormat="1" ht="12.75">
      <c r="A5" s="9"/>
      <c r="B5" s="77" t="s">
        <v>1756</v>
      </c>
      <c r="C5" s="78"/>
      <c r="D5" s="78"/>
      <c r="E5" s="78"/>
      <c r="F5" s="78"/>
      <c r="G5" s="78"/>
      <c r="H5" s="78"/>
      <c r="I5" s="79"/>
      <c r="J5" s="10"/>
      <c r="K5" s="11"/>
      <c r="L5" s="11"/>
      <c r="M5" s="11"/>
      <c r="N5" s="11"/>
      <c r="O5" s="11"/>
      <c r="P5" s="11"/>
      <c r="Q5" s="11"/>
      <c r="R5" s="11"/>
      <c r="S5" s="20"/>
    </row>
    <row r="6" spans="1:19" s="4" customFormat="1" ht="51">
      <c r="A6" s="9"/>
      <c r="B6" s="31">
        <v>1</v>
      </c>
      <c r="C6" s="27">
        <v>71</v>
      </c>
      <c r="D6" s="28" t="s">
        <v>833</v>
      </c>
      <c r="E6" s="29" t="s">
        <v>1658</v>
      </c>
      <c r="F6" s="28" t="s">
        <v>1134</v>
      </c>
      <c r="G6" s="31" t="s">
        <v>989</v>
      </c>
      <c r="H6" s="25" t="s">
        <v>17</v>
      </c>
      <c r="I6" s="28" t="s">
        <v>990</v>
      </c>
      <c r="J6" s="27" t="s">
        <v>2111</v>
      </c>
      <c r="K6" s="27" t="s">
        <v>2111</v>
      </c>
      <c r="L6" s="27" t="s">
        <v>2111</v>
      </c>
      <c r="M6" s="27" t="s">
        <v>2111</v>
      </c>
      <c r="N6" s="27">
        <v>1</v>
      </c>
      <c r="O6" s="27"/>
      <c r="P6" s="27"/>
      <c r="Q6" s="27"/>
      <c r="R6" s="27">
        <v>2000</v>
      </c>
      <c r="S6" s="27"/>
    </row>
    <row r="7" spans="1:19" s="6" customFormat="1" ht="38.25">
      <c r="A7" s="5" t="s">
        <v>986</v>
      </c>
      <c r="B7" s="31">
        <v>2</v>
      </c>
      <c r="C7" s="27">
        <v>1</v>
      </c>
      <c r="D7" s="28" t="s">
        <v>987</v>
      </c>
      <c r="E7" s="29" t="s">
        <v>1196</v>
      </c>
      <c r="F7" s="30" t="s">
        <v>1134</v>
      </c>
      <c r="G7" s="31" t="s">
        <v>989</v>
      </c>
      <c r="H7" s="25" t="s">
        <v>17</v>
      </c>
      <c r="I7" s="30" t="s">
        <v>990</v>
      </c>
      <c r="J7" s="27" t="s">
        <v>2111</v>
      </c>
      <c r="K7" s="27" t="s">
        <v>2111</v>
      </c>
      <c r="L7" s="27" t="s">
        <v>2111</v>
      </c>
      <c r="M7" s="27" t="s">
        <v>1128</v>
      </c>
      <c r="N7" s="27">
        <v>1</v>
      </c>
      <c r="O7" s="27"/>
      <c r="P7" s="27"/>
      <c r="Q7" s="27"/>
      <c r="R7" s="32">
        <v>2000</v>
      </c>
      <c r="S7" s="55"/>
    </row>
    <row r="8" spans="1:19" s="6" customFormat="1" ht="38.25">
      <c r="A8" s="5" t="s">
        <v>991</v>
      </c>
      <c r="B8" s="31">
        <v>3</v>
      </c>
      <c r="C8" s="27">
        <v>2</v>
      </c>
      <c r="D8" s="28" t="s">
        <v>992</v>
      </c>
      <c r="E8" s="29" t="s">
        <v>1197</v>
      </c>
      <c r="F8" s="30" t="s">
        <v>1134</v>
      </c>
      <c r="G8" s="31" t="s">
        <v>989</v>
      </c>
      <c r="H8" s="25" t="s">
        <v>17</v>
      </c>
      <c r="I8" s="30" t="s">
        <v>990</v>
      </c>
      <c r="J8" s="27" t="s">
        <v>2111</v>
      </c>
      <c r="K8" s="27" t="s">
        <v>2111</v>
      </c>
      <c r="L8" s="27" t="s">
        <v>2111</v>
      </c>
      <c r="M8" s="27" t="s">
        <v>1128</v>
      </c>
      <c r="N8" s="27">
        <v>1</v>
      </c>
      <c r="O8" s="27"/>
      <c r="P8" s="27"/>
      <c r="Q8" s="27"/>
      <c r="R8" s="32">
        <v>2000</v>
      </c>
      <c r="S8" s="55"/>
    </row>
    <row r="9" spans="1:19" s="6" customFormat="1" ht="38.25">
      <c r="A9" s="5"/>
      <c r="B9" s="31">
        <v>4</v>
      </c>
      <c r="C9" s="27">
        <v>40</v>
      </c>
      <c r="D9" s="28" t="s">
        <v>1036</v>
      </c>
      <c r="E9" s="29" t="s">
        <v>1235</v>
      </c>
      <c r="F9" s="30" t="s">
        <v>1134</v>
      </c>
      <c r="G9" s="31" t="s">
        <v>989</v>
      </c>
      <c r="H9" s="25" t="s">
        <v>17</v>
      </c>
      <c r="I9" s="30" t="s">
        <v>990</v>
      </c>
      <c r="J9" s="27" t="s">
        <v>2111</v>
      </c>
      <c r="K9" s="27" t="s">
        <v>2111</v>
      </c>
      <c r="L9" s="27" t="s">
        <v>2111</v>
      </c>
      <c r="M9" s="27" t="s">
        <v>1128</v>
      </c>
      <c r="N9" s="27">
        <v>1</v>
      </c>
      <c r="O9" s="27"/>
      <c r="P9" s="27"/>
      <c r="Q9" s="27"/>
      <c r="R9" s="27">
        <v>2000</v>
      </c>
      <c r="S9" s="27"/>
    </row>
    <row r="10" spans="1:19" s="6" customFormat="1" ht="38.25">
      <c r="A10" s="5"/>
      <c r="B10" s="31">
        <v>5</v>
      </c>
      <c r="C10" s="27">
        <v>15</v>
      </c>
      <c r="D10" s="28" t="s">
        <v>1008</v>
      </c>
      <c r="E10" s="29" t="s">
        <v>1210</v>
      </c>
      <c r="F10" s="30" t="s">
        <v>1134</v>
      </c>
      <c r="G10" s="31" t="s">
        <v>989</v>
      </c>
      <c r="H10" s="25" t="s">
        <v>17</v>
      </c>
      <c r="I10" s="30" t="s">
        <v>990</v>
      </c>
      <c r="J10" s="27" t="s">
        <v>2111</v>
      </c>
      <c r="K10" s="27" t="s">
        <v>2111</v>
      </c>
      <c r="L10" s="27" t="s">
        <v>2111</v>
      </c>
      <c r="M10" s="27" t="s">
        <v>1128</v>
      </c>
      <c r="N10" s="27">
        <v>1</v>
      </c>
      <c r="O10" s="27"/>
      <c r="P10" s="27"/>
      <c r="Q10" s="27"/>
      <c r="R10" s="27">
        <v>2010</v>
      </c>
      <c r="S10" s="27"/>
    </row>
    <row r="11" spans="1:19" s="6" customFormat="1" ht="38.25">
      <c r="A11" s="5"/>
      <c r="B11" s="31">
        <v>6</v>
      </c>
      <c r="C11" s="27">
        <v>26</v>
      </c>
      <c r="D11" s="28" t="s">
        <v>1019</v>
      </c>
      <c r="E11" s="29" t="s">
        <v>1221</v>
      </c>
      <c r="F11" s="30" t="s">
        <v>1134</v>
      </c>
      <c r="G11" s="31" t="s">
        <v>989</v>
      </c>
      <c r="H11" s="25" t="s">
        <v>17</v>
      </c>
      <c r="I11" s="30" t="s">
        <v>990</v>
      </c>
      <c r="J11" s="27" t="s">
        <v>2111</v>
      </c>
      <c r="K11" s="27" t="s">
        <v>2111</v>
      </c>
      <c r="L11" s="27" t="s">
        <v>2111</v>
      </c>
      <c r="M11" s="27" t="s">
        <v>1128</v>
      </c>
      <c r="N11" s="27">
        <v>1</v>
      </c>
      <c r="O11" s="27"/>
      <c r="P11" s="27"/>
      <c r="Q11" s="27"/>
      <c r="R11" s="27">
        <v>2010</v>
      </c>
      <c r="S11" s="27"/>
    </row>
    <row r="12" spans="1:19" s="6" customFormat="1" ht="38.25">
      <c r="A12" s="5"/>
      <c r="B12" s="31">
        <v>7</v>
      </c>
      <c r="C12" s="27">
        <v>6</v>
      </c>
      <c r="D12" s="28" t="s">
        <v>998</v>
      </c>
      <c r="E12" s="29" t="s">
        <v>1201</v>
      </c>
      <c r="F12" s="30" t="s">
        <v>1134</v>
      </c>
      <c r="G12" s="31" t="s">
        <v>989</v>
      </c>
      <c r="H12" s="25" t="s">
        <v>17</v>
      </c>
      <c r="I12" s="30" t="s">
        <v>990</v>
      </c>
      <c r="J12" s="27" t="s">
        <v>2111</v>
      </c>
      <c r="K12" s="27" t="s">
        <v>2111</v>
      </c>
      <c r="L12" s="27" t="s">
        <v>2111</v>
      </c>
      <c r="M12" s="27" t="s">
        <v>1128</v>
      </c>
      <c r="N12" s="27">
        <v>1</v>
      </c>
      <c r="O12" s="27"/>
      <c r="P12" s="27"/>
      <c r="Q12" s="27"/>
      <c r="R12" s="32">
        <v>2010</v>
      </c>
      <c r="S12" s="55"/>
    </row>
    <row r="13" spans="1:19" s="6" customFormat="1" ht="77.25" customHeight="1">
      <c r="A13" s="5" t="s">
        <v>993</v>
      </c>
      <c r="B13" s="31">
        <v>8</v>
      </c>
      <c r="C13" s="27">
        <v>3</v>
      </c>
      <c r="D13" s="28" t="s">
        <v>994</v>
      </c>
      <c r="E13" s="29" t="s">
        <v>1198</v>
      </c>
      <c r="F13" s="30" t="s">
        <v>1134</v>
      </c>
      <c r="G13" s="31" t="s">
        <v>989</v>
      </c>
      <c r="H13" s="25" t="s">
        <v>17</v>
      </c>
      <c r="I13" s="30" t="s">
        <v>990</v>
      </c>
      <c r="J13" s="27" t="s">
        <v>1128</v>
      </c>
      <c r="K13" s="27" t="s">
        <v>2111</v>
      </c>
      <c r="L13" s="27" t="s">
        <v>2111</v>
      </c>
      <c r="M13" s="27" t="s">
        <v>1128</v>
      </c>
      <c r="N13" s="27">
        <v>1</v>
      </c>
      <c r="O13" s="27"/>
      <c r="P13" s="27"/>
      <c r="Q13" s="27"/>
      <c r="R13" s="32">
        <v>2010</v>
      </c>
      <c r="S13" s="55" t="s">
        <v>490</v>
      </c>
    </row>
    <row r="14" spans="1:19" s="6" customFormat="1" ht="38.25">
      <c r="A14" s="5" t="s">
        <v>995</v>
      </c>
      <c r="B14" s="31">
        <v>9</v>
      </c>
      <c r="C14" s="27">
        <v>4</v>
      </c>
      <c r="D14" s="28" t="s">
        <v>996</v>
      </c>
      <c r="E14" s="29" t="s">
        <v>1199</v>
      </c>
      <c r="F14" s="30" t="s">
        <v>1134</v>
      </c>
      <c r="G14" s="31" t="s">
        <v>989</v>
      </c>
      <c r="H14" s="25" t="s">
        <v>17</v>
      </c>
      <c r="I14" s="30" t="s">
        <v>990</v>
      </c>
      <c r="J14" s="27" t="s">
        <v>2111</v>
      </c>
      <c r="K14" s="27" t="s">
        <v>2111</v>
      </c>
      <c r="L14" s="27" t="s">
        <v>2111</v>
      </c>
      <c r="M14" s="27" t="s">
        <v>1128</v>
      </c>
      <c r="N14" s="27">
        <v>1</v>
      </c>
      <c r="O14" s="27"/>
      <c r="P14" s="27"/>
      <c r="Q14" s="27"/>
      <c r="R14" s="32">
        <v>2010</v>
      </c>
      <c r="S14" s="55"/>
    </row>
    <row r="15" spans="1:19" s="6" customFormat="1" ht="54.75" customHeight="1">
      <c r="A15" s="5"/>
      <c r="B15" s="31">
        <v>10</v>
      </c>
      <c r="C15" s="27">
        <v>44</v>
      </c>
      <c r="D15" s="28" t="s">
        <v>1040</v>
      </c>
      <c r="E15" s="29" t="s">
        <v>1631</v>
      </c>
      <c r="F15" s="28" t="s">
        <v>1134</v>
      </c>
      <c r="G15" s="31" t="s">
        <v>989</v>
      </c>
      <c r="H15" s="25" t="s">
        <v>17</v>
      </c>
      <c r="I15" s="28" t="s">
        <v>990</v>
      </c>
      <c r="J15" s="31" t="s">
        <v>1128</v>
      </c>
      <c r="K15" s="27" t="s">
        <v>2111</v>
      </c>
      <c r="L15" s="31" t="s">
        <v>1128</v>
      </c>
      <c r="M15" s="31" t="s">
        <v>1128</v>
      </c>
      <c r="N15" s="31"/>
      <c r="O15" s="31"/>
      <c r="P15" s="31">
        <v>1</v>
      </c>
      <c r="Q15" s="31"/>
      <c r="R15" s="31"/>
      <c r="S15" s="33" t="s">
        <v>792</v>
      </c>
    </row>
    <row r="16" spans="1:19" s="6" customFormat="1" ht="38.25">
      <c r="A16" s="5"/>
      <c r="B16" s="31">
        <v>11</v>
      </c>
      <c r="C16" s="27">
        <v>10</v>
      </c>
      <c r="D16" s="28" t="s">
        <v>1003</v>
      </c>
      <c r="E16" s="29" t="s">
        <v>1205</v>
      </c>
      <c r="F16" s="30" t="s">
        <v>1134</v>
      </c>
      <c r="G16" s="31" t="s">
        <v>989</v>
      </c>
      <c r="H16" s="25" t="s">
        <v>17</v>
      </c>
      <c r="I16" s="30" t="s">
        <v>990</v>
      </c>
      <c r="J16" s="27" t="s">
        <v>2111</v>
      </c>
      <c r="K16" s="27" t="s">
        <v>1128</v>
      </c>
      <c r="L16" s="27" t="s">
        <v>1128</v>
      </c>
      <c r="M16" s="27" t="s">
        <v>1128</v>
      </c>
      <c r="N16" s="27">
        <v>1</v>
      </c>
      <c r="O16" s="27"/>
      <c r="P16" s="27"/>
      <c r="Q16" s="27"/>
      <c r="R16" s="35"/>
      <c r="S16" s="34"/>
    </row>
    <row r="17" spans="1:19" s="6" customFormat="1" ht="38.25">
      <c r="A17" s="5"/>
      <c r="B17" s="31">
        <v>12</v>
      </c>
      <c r="C17" s="27">
        <v>35</v>
      </c>
      <c r="D17" s="28" t="s">
        <v>1030</v>
      </c>
      <c r="E17" s="29" t="s">
        <v>1230</v>
      </c>
      <c r="F17" s="30" t="s">
        <v>1134</v>
      </c>
      <c r="G17" s="31" t="s">
        <v>989</v>
      </c>
      <c r="H17" s="25" t="s">
        <v>17</v>
      </c>
      <c r="I17" s="30" t="s">
        <v>990</v>
      </c>
      <c r="J17" s="27" t="s">
        <v>2111</v>
      </c>
      <c r="K17" s="27" t="s">
        <v>2111</v>
      </c>
      <c r="L17" s="27" t="s">
        <v>2111</v>
      </c>
      <c r="M17" s="27" t="s">
        <v>1128</v>
      </c>
      <c r="N17" s="27">
        <v>1</v>
      </c>
      <c r="O17" s="27"/>
      <c r="P17" s="27"/>
      <c r="Q17" s="27"/>
      <c r="R17" s="27">
        <v>2000</v>
      </c>
      <c r="S17" s="27"/>
    </row>
    <row r="18" spans="1:19" s="6" customFormat="1" ht="76.5">
      <c r="A18" s="5"/>
      <c r="B18" s="31">
        <v>13</v>
      </c>
      <c r="C18" s="27">
        <v>41</v>
      </c>
      <c r="D18" s="28" t="s">
        <v>1037</v>
      </c>
      <c r="E18" s="29" t="s">
        <v>1236</v>
      </c>
      <c r="F18" s="30" t="s">
        <v>1134</v>
      </c>
      <c r="G18" s="31" t="s">
        <v>989</v>
      </c>
      <c r="H18" s="25" t="s">
        <v>1550</v>
      </c>
      <c r="I18" s="30" t="s">
        <v>990</v>
      </c>
      <c r="J18" s="27" t="s">
        <v>1128</v>
      </c>
      <c r="K18" s="27" t="s">
        <v>2111</v>
      </c>
      <c r="L18" s="27" t="s">
        <v>2111</v>
      </c>
      <c r="M18" s="27" t="s">
        <v>2111</v>
      </c>
      <c r="N18" s="27">
        <v>1</v>
      </c>
      <c r="O18" s="27"/>
      <c r="P18" s="27"/>
      <c r="Q18" s="27"/>
      <c r="R18" s="27">
        <v>2010</v>
      </c>
      <c r="S18" s="55" t="s">
        <v>490</v>
      </c>
    </row>
    <row r="19" spans="1:19" s="6" customFormat="1" ht="38.25">
      <c r="A19" s="5"/>
      <c r="B19" s="31">
        <v>14</v>
      </c>
      <c r="C19" s="27">
        <v>11</v>
      </c>
      <c r="D19" s="28" t="s">
        <v>1004</v>
      </c>
      <c r="E19" s="29" t="s">
        <v>1206</v>
      </c>
      <c r="F19" s="30" t="s">
        <v>1134</v>
      </c>
      <c r="G19" s="31" t="s">
        <v>989</v>
      </c>
      <c r="H19" s="25" t="s">
        <v>17</v>
      </c>
      <c r="I19" s="30" t="s">
        <v>990</v>
      </c>
      <c r="J19" s="27" t="s">
        <v>2111</v>
      </c>
      <c r="K19" s="27" t="s">
        <v>2111</v>
      </c>
      <c r="L19" s="27" t="s">
        <v>1128</v>
      </c>
      <c r="M19" s="27" t="s">
        <v>1128</v>
      </c>
      <c r="N19" s="27">
        <v>1</v>
      </c>
      <c r="O19" s="27"/>
      <c r="P19" s="27"/>
      <c r="Q19" s="27"/>
      <c r="R19" s="27">
        <v>2010</v>
      </c>
      <c r="S19" s="27"/>
    </row>
    <row r="20" spans="1:19" s="6" customFormat="1" ht="38.25">
      <c r="A20" s="5"/>
      <c r="B20" s="31">
        <v>15</v>
      </c>
      <c r="C20" s="27">
        <v>30</v>
      </c>
      <c r="D20" s="28" t="s">
        <v>1023</v>
      </c>
      <c r="E20" s="29" t="s">
        <v>1225</v>
      </c>
      <c r="F20" s="30" t="s">
        <v>1134</v>
      </c>
      <c r="G20" s="31" t="s">
        <v>989</v>
      </c>
      <c r="H20" s="25" t="s">
        <v>17</v>
      </c>
      <c r="I20" s="30" t="s">
        <v>990</v>
      </c>
      <c r="J20" s="27" t="s">
        <v>2111</v>
      </c>
      <c r="K20" s="27" t="s">
        <v>2111</v>
      </c>
      <c r="L20" s="27" t="s">
        <v>1128</v>
      </c>
      <c r="M20" s="27" t="s">
        <v>1128</v>
      </c>
      <c r="N20" s="27">
        <v>1</v>
      </c>
      <c r="O20" s="27"/>
      <c r="P20" s="27"/>
      <c r="Q20" s="27"/>
      <c r="R20" s="27">
        <v>2010</v>
      </c>
      <c r="S20" s="27"/>
    </row>
    <row r="21" spans="1:19" s="6" customFormat="1" ht="38.25">
      <c r="A21" s="5"/>
      <c r="B21" s="31">
        <v>16</v>
      </c>
      <c r="C21" s="27">
        <v>65</v>
      </c>
      <c r="D21" s="28" t="s">
        <v>827</v>
      </c>
      <c r="E21" s="29" t="s">
        <v>1652</v>
      </c>
      <c r="F21" s="30" t="s">
        <v>1134</v>
      </c>
      <c r="G21" s="31" t="s">
        <v>989</v>
      </c>
      <c r="H21" s="25" t="s">
        <v>409</v>
      </c>
      <c r="I21" s="30" t="s">
        <v>990</v>
      </c>
      <c r="J21" s="27" t="s">
        <v>2111</v>
      </c>
      <c r="K21" s="27" t="s">
        <v>2111</v>
      </c>
      <c r="L21" s="27" t="s">
        <v>2111</v>
      </c>
      <c r="M21" s="27" t="s">
        <v>1128</v>
      </c>
      <c r="N21" s="27">
        <v>1</v>
      </c>
      <c r="O21" s="27"/>
      <c r="P21" s="27"/>
      <c r="Q21" s="27"/>
      <c r="R21" s="27">
        <v>2000</v>
      </c>
      <c r="S21" s="27"/>
    </row>
    <row r="22" spans="1:19" s="6" customFormat="1" ht="38.25">
      <c r="A22" s="5"/>
      <c r="B22" s="31">
        <v>17</v>
      </c>
      <c r="C22" s="27">
        <v>54</v>
      </c>
      <c r="D22" s="28" t="s">
        <v>1050</v>
      </c>
      <c r="E22" s="29" t="s">
        <v>1641</v>
      </c>
      <c r="F22" s="30" t="s">
        <v>1134</v>
      </c>
      <c r="G22" s="31" t="s">
        <v>989</v>
      </c>
      <c r="H22" s="25" t="s">
        <v>17</v>
      </c>
      <c r="I22" s="30" t="s">
        <v>990</v>
      </c>
      <c r="J22" s="27" t="s">
        <v>2111</v>
      </c>
      <c r="K22" s="27" t="s">
        <v>2111</v>
      </c>
      <c r="L22" s="27" t="s">
        <v>2111</v>
      </c>
      <c r="M22" s="27" t="s">
        <v>1128</v>
      </c>
      <c r="N22" s="27">
        <v>1</v>
      </c>
      <c r="O22" s="27"/>
      <c r="P22" s="27"/>
      <c r="Q22" s="27"/>
      <c r="R22" s="27">
        <v>2010</v>
      </c>
      <c r="S22" s="27"/>
    </row>
    <row r="23" spans="1:19" s="6" customFormat="1" ht="52.5" customHeight="1">
      <c r="A23" s="5"/>
      <c r="B23" s="31">
        <v>18</v>
      </c>
      <c r="C23" s="27">
        <v>49</v>
      </c>
      <c r="D23" s="28" t="s">
        <v>1045</v>
      </c>
      <c r="E23" s="29" t="s">
        <v>1636</v>
      </c>
      <c r="F23" s="30" t="s">
        <v>1134</v>
      </c>
      <c r="G23" s="31" t="s">
        <v>989</v>
      </c>
      <c r="H23" s="25" t="s">
        <v>17</v>
      </c>
      <c r="I23" s="30" t="s">
        <v>990</v>
      </c>
      <c r="J23" s="27" t="s">
        <v>1128</v>
      </c>
      <c r="K23" s="27" t="s">
        <v>1128</v>
      </c>
      <c r="L23" s="27" t="s">
        <v>1128</v>
      </c>
      <c r="M23" s="27" t="s">
        <v>1128</v>
      </c>
      <c r="N23" s="27"/>
      <c r="O23" s="27"/>
      <c r="P23" s="27">
        <v>1</v>
      </c>
      <c r="Q23" s="27"/>
      <c r="R23" s="27"/>
      <c r="S23" s="33" t="s">
        <v>793</v>
      </c>
    </row>
    <row r="24" spans="1:19" s="6" customFormat="1" ht="48.75" customHeight="1">
      <c r="A24" s="5"/>
      <c r="B24" s="31">
        <v>19</v>
      </c>
      <c r="C24" s="27">
        <v>12</v>
      </c>
      <c r="D24" s="28" t="s">
        <v>1005</v>
      </c>
      <c r="E24" s="29" t="s">
        <v>1207</v>
      </c>
      <c r="F24" s="28" t="s">
        <v>1134</v>
      </c>
      <c r="G24" s="31" t="s">
        <v>989</v>
      </c>
      <c r="H24" s="25" t="s">
        <v>17</v>
      </c>
      <c r="I24" s="28" t="s">
        <v>990</v>
      </c>
      <c r="J24" s="31"/>
      <c r="K24" s="31"/>
      <c r="L24" s="31"/>
      <c r="M24" s="31"/>
      <c r="N24" s="27"/>
      <c r="O24" s="27"/>
      <c r="P24" s="27">
        <v>1</v>
      </c>
      <c r="Q24" s="27"/>
      <c r="R24" s="27"/>
      <c r="S24" s="27" t="s">
        <v>794</v>
      </c>
    </row>
    <row r="25" spans="1:19" s="6" customFormat="1" ht="76.5">
      <c r="A25" s="5"/>
      <c r="B25" s="31">
        <v>20</v>
      </c>
      <c r="C25" s="27">
        <v>56</v>
      </c>
      <c r="D25" s="28" t="s">
        <v>1052</v>
      </c>
      <c r="E25" s="29" t="s">
        <v>1643</v>
      </c>
      <c r="F25" s="30" t="s">
        <v>1134</v>
      </c>
      <c r="G25" s="31" t="s">
        <v>989</v>
      </c>
      <c r="H25" s="25" t="s">
        <v>17</v>
      </c>
      <c r="I25" s="30" t="s">
        <v>990</v>
      </c>
      <c r="J25" s="27" t="s">
        <v>1128</v>
      </c>
      <c r="K25" s="27" t="s">
        <v>2111</v>
      </c>
      <c r="L25" s="27" t="s">
        <v>2111</v>
      </c>
      <c r="M25" s="27" t="s">
        <v>1128</v>
      </c>
      <c r="N25" s="27">
        <v>1</v>
      </c>
      <c r="O25" s="27"/>
      <c r="P25" s="27"/>
      <c r="Q25" s="27"/>
      <c r="R25" s="27">
        <v>2010</v>
      </c>
      <c r="S25" s="55" t="s">
        <v>490</v>
      </c>
    </row>
    <row r="26" spans="1:19" s="6" customFormat="1" ht="38.25">
      <c r="A26" s="5"/>
      <c r="B26" s="31">
        <v>21</v>
      </c>
      <c r="C26" s="27">
        <v>48</v>
      </c>
      <c r="D26" s="28" t="s">
        <v>1044</v>
      </c>
      <c r="E26" s="29" t="s">
        <v>1635</v>
      </c>
      <c r="F26" s="30" t="s">
        <v>1134</v>
      </c>
      <c r="G26" s="31" t="s">
        <v>989</v>
      </c>
      <c r="H26" s="25" t="s">
        <v>17</v>
      </c>
      <c r="I26" s="30" t="s">
        <v>990</v>
      </c>
      <c r="J26" s="27" t="s">
        <v>2111</v>
      </c>
      <c r="K26" s="27" t="s">
        <v>2111</v>
      </c>
      <c r="L26" s="27" t="s">
        <v>1128</v>
      </c>
      <c r="M26" s="27" t="s">
        <v>1128</v>
      </c>
      <c r="N26" s="27">
        <v>1</v>
      </c>
      <c r="O26" s="27"/>
      <c r="P26" s="27"/>
      <c r="Q26" s="27"/>
      <c r="R26" s="27">
        <v>2000</v>
      </c>
      <c r="S26" s="27"/>
    </row>
    <row r="27" spans="1:19" s="6" customFormat="1" ht="38.25">
      <c r="A27" s="5"/>
      <c r="B27" s="31">
        <v>22</v>
      </c>
      <c r="C27" s="27">
        <v>62</v>
      </c>
      <c r="D27" s="28" t="s">
        <v>824</v>
      </c>
      <c r="E27" s="29" t="s">
        <v>1649</v>
      </c>
      <c r="F27" s="30" t="s">
        <v>1134</v>
      </c>
      <c r="G27" s="31" t="s">
        <v>989</v>
      </c>
      <c r="H27" s="25" t="s">
        <v>17</v>
      </c>
      <c r="I27" s="30" t="s">
        <v>990</v>
      </c>
      <c r="J27" s="27" t="s">
        <v>2111</v>
      </c>
      <c r="K27" s="27" t="s">
        <v>2111</v>
      </c>
      <c r="L27" s="27" t="s">
        <v>1128</v>
      </c>
      <c r="M27" s="27" t="s">
        <v>1128</v>
      </c>
      <c r="N27" s="27">
        <v>1</v>
      </c>
      <c r="O27" s="27"/>
      <c r="P27" s="27"/>
      <c r="Q27" s="27"/>
      <c r="R27" s="27">
        <v>2010</v>
      </c>
      <c r="S27" s="27"/>
    </row>
    <row r="28" spans="1:19" s="6" customFormat="1" ht="55.5" customHeight="1">
      <c r="A28" s="5"/>
      <c r="B28" s="31">
        <v>23</v>
      </c>
      <c r="C28" s="27">
        <v>8</v>
      </c>
      <c r="D28" s="28" t="s">
        <v>1001</v>
      </c>
      <c r="E28" s="29" t="s">
        <v>1203</v>
      </c>
      <c r="F28" s="30" t="s">
        <v>1134</v>
      </c>
      <c r="G28" s="31" t="s">
        <v>989</v>
      </c>
      <c r="H28" s="25" t="s">
        <v>17</v>
      </c>
      <c r="I28" s="30" t="s">
        <v>990</v>
      </c>
      <c r="J28" s="27" t="s">
        <v>1128</v>
      </c>
      <c r="K28" s="27" t="s">
        <v>1128</v>
      </c>
      <c r="L28" s="27" t="s">
        <v>1128</v>
      </c>
      <c r="M28" s="27" t="s">
        <v>1128</v>
      </c>
      <c r="N28" s="27"/>
      <c r="O28" s="27"/>
      <c r="P28" s="27">
        <v>1</v>
      </c>
      <c r="Q28" s="27"/>
      <c r="R28" s="34">
        <v>2011</v>
      </c>
      <c r="S28" s="33" t="s">
        <v>791</v>
      </c>
    </row>
    <row r="29" spans="1:19" s="6" customFormat="1" ht="38.25">
      <c r="A29" s="5"/>
      <c r="B29" s="31">
        <v>24</v>
      </c>
      <c r="C29" s="27">
        <v>16</v>
      </c>
      <c r="D29" s="28" t="s">
        <v>1009</v>
      </c>
      <c r="E29" s="29" t="s">
        <v>1211</v>
      </c>
      <c r="F29" s="30" t="s">
        <v>1134</v>
      </c>
      <c r="G29" s="31" t="s">
        <v>989</v>
      </c>
      <c r="H29" s="25" t="s">
        <v>191</v>
      </c>
      <c r="I29" s="30" t="s">
        <v>990</v>
      </c>
      <c r="J29" s="27" t="s">
        <v>2111</v>
      </c>
      <c r="K29" s="27" t="s">
        <v>2111</v>
      </c>
      <c r="L29" s="27" t="s">
        <v>2111</v>
      </c>
      <c r="M29" s="27" t="s">
        <v>1128</v>
      </c>
      <c r="N29" s="27">
        <v>1</v>
      </c>
      <c r="O29" s="27"/>
      <c r="P29" s="27"/>
      <c r="Q29" s="27"/>
      <c r="R29" s="27">
        <v>2010</v>
      </c>
      <c r="S29" s="27"/>
    </row>
    <row r="30" spans="1:19" s="6" customFormat="1" ht="76.5">
      <c r="A30" s="5"/>
      <c r="B30" s="31">
        <v>25</v>
      </c>
      <c r="C30" s="27">
        <v>74</v>
      </c>
      <c r="D30" s="28" t="s">
        <v>836</v>
      </c>
      <c r="E30" s="29" t="s">
        <v>1661</v>
      </c>
      <c r="F30" s="30" t="s">
        <v>1134</v>
      </c>
      <c r="G30" s="31" t="s">
        <v>989</v>
      </c>
      <c r="H30" s="25" t="s">
        <v>1975</v>
      </c>
      <c r="I30" s="30" t="s">
        <v>990</v>
      </c>
      <c r="J30" s="27" t="s">
        <v>1128</v>
      </c>
      <c r="K30" s="27" t="s">
        <v>2111</v>
      </c>
      <c r="L30" s="27" t="s">
        <v>2111</v>
      </c>
      <c r="M30" s="27" t="s">
        <v>1128</v>
      </c>
      <c r="N30" s="27">
        <v>1</v>
      </c>
      <c r="O30" s="27"/>
      <c r="P30" s="27"/>
      <c r="Q30" s="27"/>
      <c r="R30" s="27">
        <v>2010</v>
      </c>
      <c r="S30" s="55" t="s">
        <v>490</v>
      </c>
    </row>
    <row r="31" spans="1:19" s="6" customFormat="1" ht="38.25">
      <c r="A31" s="5"/>
      <c r="B31" s="31">
        <v>26</v>
      </c>
      <c r="C31" s="27">
        <v>37</v>
      </c>
      <c r="D31" s="28" t="s">
        <v>1033</v>
      </c>
      <c r="E31" s="29" t="s">
        <v>1232</v>
      </c>
      <c r="F31" s="30" t="s">
        <v>1134</v>
      </c>
      <c r="G31" s="31" t="s">
        <v>989</v>
      </c>
      <c r="H31" s="25" t="s">
        <v>749</v>
      </c>
      <c r="I31" s="30" t="s">
        <v>990</v>
      </c>
      <c r="J31" s="27" t="s">
        <v>2111</v>
      </c>
      <c r="K31" s="27" t="s">
        <v>2111</v>
      </c>
      <c r="L31" s="27" t="s">
        <v>1128</v>
      </c>
      <c r="M31" s="27" t="s">
        <v>1128</v>
      </c>
      <c r="N31" s="27">
        <v>1</v>
      </c>
      <c r="O31" s="27"/>
      <c r="P31" s="27"/>
      <c r="Q31" s="27"/>
      <c r="R31" s="27">
        <v>2010</v>
      </c>
      <c r="S31" s="27"/>
    </row>
    <row r="32" spans="1:19" s="6" customFormat="1" ht="53.25" customHeight="1">
      <c r="A32" s="5"/>
      <c r="B32" s="31">
        <v>27</v>
      </c>
      <c r="C32" s="27">
        <v>46</v>
      </c>
      <c r="D32" s="28" t="s">
        <v>1042</v>
      </c>
      <c r="E32" s="29" t="s">
        <v>1633</v>
      </c>
      <c r="F32" s="30" t="s">
        <v>1134</v>
      </c>
      <c r="G32" s="31" t="s">
        <v>989</v>
      </c>
      <c r="H32" s="25" t="s">
        <v>17</v>
      </c>
      <c r="I32" s="30" t="s">
        <v>990</v>
      </c>
      <c r="J32" s="27" t="s">
        <v>1128</v>
      </c>
      <c r="K32" s="27" t="s">
        <v>1128</v>
      </c>
      <c r="L32" s="27" t="s">
        <v>1128</v>
      </c>
      <c r="M32" s="27" t="s">
        <v>1128</v>
      </c>
      <c r="N32" s="27"/>
      <c r="O32" s="27"/>
      <c r="P32" s="27"/>
      <c r="Q32" s="27">
        <v>1</v>
      </c>
      <c r="R32" s="27"/>
      <c r="S32" s="27" t="s">
        <v>795</v>
      </c>
    </row>
    <row r="33" spans="1:19" s="6" customFormat="1" ht="76.5">
      <c r="A33" s="5"/>
      <c r="B33" s="31">
        <v>28</v>
      </c>
      <c r="C33" s="27">
        <v>38</v>
      </c>
      <c r="D33" s="28" t="s">
        <v>1034</v>
      </c>
      <c r="E33" s="29" t="s">
        <v>1233</v>
      </c>
      <c r="F33" s="30" t="s">
        <v>1134</v>
      </c>
      <c r="G33" s="31" t="s">
        <v>989</v>
      </c>
      <c r="H33" s="25" t="s">
        <v>17</v>
      </c>
      <c r="I33" s="30" t="s">
        <v>990</v>
      </c>
      <c r="J33" s="27" t="s">
        <v>1128</v>
      </c>
      <c r="K33" s="27" t="s">
        <v>1128</v>
      </c>
      <c r="L33" s="27" t="s">
        <v>2111</v>
      </c>
      <c r="M33" s="27" t="s">
        <v>1128</v>
      </c>
      <c r="N33" s="27"/>
      <c r="O33" s="27"/>
      <c r="P33" s="27"/>
      <c r="Q33" s="27">
        <v>1</v>
      </c>
      <c r="R33" s="36"/>
      <c r="S33" s="55" t="s">
        <v>490</v>
      </c>
    </row>
    <row r="34" spans="1:19" s="6" customFormat="1" ht="62.25" customHeight="1">
      <c r="A34" s="5"/>
      <c r="B34" s="31">
        <v>29</v>
      </c>
      <c r="C34" s="27">
        <v>73</v>
      </c>
      <c r="D34" s="28" t="s">
        <v>835</v>
      </c>
      <c r="E34" s="29" t="s">
        <v>1660</v>
      </c>
      <c r="F34" s="30" t="s">
        <v>1134</v>
      </c>
      <c r="G34" s="31" t="s">
        <v>989</v>
      </c>
      <c r="H34" s="25" t="s">
        <v>17</v>
      </c>
      <c r="I34" s="30" t="s">
        <v>990</v>
      </c>
      <c r="J34" s="27" t="s">
        <v>1128</v>
      </c>
      <c r="K34" s="27" t="s">
        <v>1128</v>
      </c>
      <c r="L34" s="27" t="s">
        <v>1128</v>
      </c>
      <c r="M34" s="27" t="s">
        <v>1128</v>
      </c>
      <c r="N34" s="27"/>
      <c r="O34" s="27"/>
      <c r="P34" s="27">
        <v>1</v>
      </c>
      <c r="Q34" s="27"/>
      <c r="R34" s="27"/>
      <c r="S34" s="33" t="s">
        <v>793</v>
      </c>
    </row>
    <row r="35" spans="1:19" s="6" customFormat="1" ht="38.25">
      <c r="A35" s="5"/>
      <c r="B35" s="31">
        <v>30</v>
      </c>
      <c r="C35" s="27">
        <v>70</v>
      </c>
      <c r="D35" s="28" t="s">
        <v>832</v>
      </c>
      <c r="E35" s="29" t="s">
        <v>1657</v>
      </c>
      <c r="F35" s="30" t="s">
        <v>1134</v>
      </c>
      <c r="G35" s="31" t="s">
        <v>989</v>
      </c>
      <c r="H35" s="25" t="s">
        <v>191</v>
      </c>
      <c r="I35" s="30" t="s">
        <v>990</v>
      </c>
      <c r="J35" s="27" t="s">
        <v>2111</v>
      </c>
      <c r="K35" s="27" t="s">
        <v>2111</v>
      </c>
      <c r="L35" s="27" t="s">
        <v>1128</v>
      </c>
      <c r="M35" s="27" t="s">
        <v>1128</v>
      </c>
      <c r="N35" s="27">
        <v>1</v>
      </c>
      <c r="O35" s="27"/>
      <c r="P35" s="27"/>
      <c r="Q35" s="27"/>
      <c r="R35" s="27">
        <v>2010</v>
      </c>
      <c r="S35" s="27"/>
    </row>
    <row r="36" spans="1:19" s="6" customFormat="1" ht="60.75" customHeight="1">
      <c r="A36" s="5"/>
      <c r="B36" s="31">
        <v>31</v>
      </c>
      <c r="C36" s="27">
        <v>24</v>
      </c>
      <c r="D36" s="28" t="s">
        <v>1017</v>
      </c>
      <c r="E36" s="29" t="s">
        <v>1219</v>
      </c>
      <c r="F36" s="30" t="s">
        <v>1134</v>
      </c>
      <c r="G36" s="31" t="s">
        <v>989</v>
      </c>
      <c r="H36" s="25" t="s">
        <v>17</v>
      </c>
      <c r="I36" s="30" t="s">
        <v>990</v>
      </c>
      <c r="J36" s="27" t="s">
        <v>1128</v>
      </c>
      <c r="K36" s="27" t="s">
        <v>1128</v>
      </c>
      <c r="L36" s="27" t="s">
        <v>1128</v>
      </c>
      <c r="M36" s="27" t="s">
        <v>1128</v>
      </c>
      <c r="N36" s="27"/>
      <c r="O36" s="27"/>
      <c r="P36" s="27">
        <v>1</v>
      </c>
      <c r="Q36" s="27"/>
      <c r="R36" s="27"/>
      <c r="S36" s="33" t="s">
        <v>791</v>
      </c>
    </row>
    <row r="37" spans="1:19" s="6" customFormat="1" ht="38.25">
      <c r="A37" s="5"/>
      <c r="B37" s="31">
        <v>32</v>
      </c>
      <c r="C37" s="27">
        <v>17</v>
      </c>
      <c r="D37" s="28" t="s">
        <v>1010</v>
      </c>
      <c r="E37" s="29" t="s">
        <v>1212</v>
      </c>
      <c r="F37" s="30" t="s">
        <v>1134</v>
      </c>
      <c r="G37" s="31" t="s">
        <v>989</v>
      </c>
      <c r="H37" s="25" t="s">
        <v>409</v>
      </c>
      <c r="I37" s="30" t="s">
        <v>990</v>
      </c>
      <c r="J37" s="27" t="s">
        <v>2111</v>
      </c>
      <c r="K37" s="27" t="s">
        <v>2111</v>
      </c>
      <c r="L37" s="27" t="s">
        <v>1128</v>
      </c>
      <c r="M37" s="27" t="s">
        <v>1128</v>
      </c>
      <c r="N37" s="27">
        <v>1</v>
      </c>
      <c r="O37" s="27"/>
      <c r="P37" s="27"/>
      <c r="Q37" s="27"/>
      <c r="R37" s="27">
        <v>2010</v>
      </c>
      <c r="S37" s="27"/>
    </row>
    <row r="38" spans="1:19" s="6" customFormat="1" ht="38.25">
      <c r="A38" s="5"/>
      <c r="B38" s="31">
        <v>33</v>
      </c>
      <c r="C38" s="27">
        <v>59</v>
      </c>
      <c r="D38" s="28" t="s">
        <v>820</v>
      </c>
      <c r="E38" s="29" t="s">
        <v>1646</v>
      </c>
      <c r="F38" s="28" t="s">
        <v>1134</v>
      </c>
      <c r="G38" s="31" t="s">
        <v>989</v>
      </c>
      <c r="H38" s="25" t="s">
        <v>17</v>
      </c>
      <c r="I38" s="28" t="s">
        <v>990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s="6" customFormat="1" ht="38.25">
      <c r="A39" s="5"/>
      <c r="B39" s="31">
        <v>34</v>
      </c>
      <c r="C39" s="27">
        <v>52</v>
      </c>
      <c r="D39" s="28" t="s">
        <v>1048</v>
      </c>
      <c r="E39" s="29" t="s">
        <v>1639</v>
      </c>
      <c r="F39" s="30" t="s">
        <v>1134</v>
      </c>
      <c r="G39" s="31" t="s">
        <v>989</v>
      </c>
      <c r="H39" s="25" t="s">
        <v>1785</v>
      </c>
      <c r="I39" s="30" t="s">
        <v>990</v>
      </c>
      <c r="J39" s="27" t="s">
        <v>2111</v>
      </c>
      <c r="K39" s="27" t="s">
        <v>2111</v>
      </c>
      <c r="L39" s="27" t="s">
        <v>1128</v>
      </c>
      <c r="M39" s="27" t="s">
        <v>1128</v>
      </c>
      <c r="N39" s="27">
        <v>1</v>
      </c>
      <c r="O39" s="27"/>
      <c r="P39" s="27"/>
      <c r="Q39" s="27"/>
      <c r="R39" s="27">
        <v>2010</v>
      </c>
      <c r="S39" s="27"/>
    </row>
    <row r="40" spans="1:19" s="6" customFormat="1" ht="76.5">
      <c r="A40" s="5"/>
      <c r="B40" s="31">
        <v>35</v>
      </c>
      <c r="C40" s="27">
        <v>28</v>
      </c>
      <c r="D40" s="28" t="s">
        <v>1021</v>
      </c>
      <c r="E40" s="29" t="s">
        <v>1223</v>
      </c>
      <c r="F40" s="30" t="s">
        <v>1134</v>
      </c>
      <c r="G40" s="31" t="s">
        <v>989</v>
      </c>
      <c r="H40" s="25" t="s">
        <v>17</v>
      </c>
      <c r="I40" s="30" t="s">
        <v>990</v>
      </c>
      <c r="J40" s="27" t="s">
        <v>1128</v>
      </c>
      <c r="K40" s="27" t="s">
        <v>2111</v>
      </c>
      <c r="L40" s="27" t="s">
        <v>2111</v>
      </c>
      <c r="M40" s="27" t="s">
        <v>1128</v>
      </c>
      <c r="N40" s="27">
        <v>1</v>
      </c>
      <c r="O40" s="27"/>
      <c r="P40" s="27"/>
      <c r="Q40" s="27"/>
      <c r="R40" s="27">
        <v>2010</v>
      </c>
      <c r="S40" s="55" t="s">
        <v>490</v>
      </c>
    </row>
    <row r="41" spans="1:19" s="6" customFormat="1" ht="38.25">
      <c r="A41" s="5"/>
      <c r="B41" s="31">
        <v>36</v>
      </c>
      <c r="C41" s="27">
        <v>47</v>
      </c>
      <c r="D41" s="28" t="s">
        <v>1043</v>
      </c>
      <c r="E41" s="29" t="s">
        <v>1634</v>
      </c>
      <c r="F41" s="30" t="s">
        <v>1134</v>
      </c>
      <c r="G41" s="31" t="s">
        <v>989</v>
      </c>
      <c r="H41" s="25" t="s">
        <v>409</v>
      </c>
      <c r="I41" s="30" t="s">
        <v>990</v>
      </c>
      <c r="J41" s="27" t="s">
        <v>2111</v>
      </c>
      <c r="K41" s="27" t="s">
        <v>2111</v>
      </c>
      <c r="L41" s="27" t="s">
        <v>1128</v>
      </c>
      <c r="M41" s="27" t="s">
        <v>1128</v>
      </c>
      <c r="N41" s="27">
        <v>1</v>
      </c>
      <c r="O41" s="27"/>
      <c r="P41" s="27"/>
      <c r="Q41" s="27"/>
      <c r="R41" s="27">
        <v>2010</v>
      </c>
      <c r="S41" s="27"/>
    </row>
    <row r="42" spans="1:19" s="6" customFormat="1" ht="76.5">
      <c r="A42" s="5"/>
      <c r="B42" s="31">
        <v>37</v>
      </c>
      <c r="C42" s="27">
        <v>66</v>
      </c>
      <c r="D42" s="28" t="s">
        <v>828</v>
      </c>
      <c r="E42" s="29" t="s">
        <v>1653</v>
      </c>
      <c r="F42" s="30" t="s">
        <v>1134</v>
      </c>
      <c r="G42" s="31" t="s">
        <v>989</v>
      </c>
      <c r="H42" s="25" t="s">
        <v>647</v>
      </c>
      <c r="I42" s="30" t="s">
        <v>990</v>
      </c>
      <c r="J42" s="27" t="s">
        <v>1128</v>
      </c>
      <c r="K42" s="27" t="s">
        <v>2111</v>
      </c>
      <c r="L42" s="27" t="s">
        <v>2111</v>
      </c>
      <c r="M42" s="27" t="s">
        <v>2111</v>
      </c>
      <c r="N42" s="27">
        <v>1</v>
      </c>
      <c r="O42" s="27"/>
      <c r="P42" s="27"/>
      <c r="Q42" s="27"/>
      <c r="R42" s="27">
        <v>2010</v>
      </c>
      <c r="S42" s="55" t="s">
        <v>490</v>
      </c>
    </row>
    <row r="43" spans="1:19" s="6" customFormat="1" ht="76.5">
      <c r="A43" s="5"/>
      <c r="B43" s="31">
        <v>38</v>
      </c>
      <c r="C43" s="27">
        <v>39</v>
      </c>
      <c r="D43" s="28" t="s">
        <v>1035</v>
      </c>
      <c r="E43" s="29" t="s">
        <v>1234</v>
      </c>
      <c r="F43" s="30" t="s">
        <v>1134</v>
      </c>
      <c r="G43" s="31" t="s">
        <v>989</v>
      </c>
      <c r="H43" s="25" t="s">
        <v>17</v>
      </c>
      <c r="I43" s="30" t="s">
        <v>990</v>
      </c>
      <c r="J43" s="27" t="s">
        <v>1128</v>
      </c>
      <c r="K43" s="27" t="s">
        <v>2111</v>
      </c>
      <c r="L43" s="27" t="s">
        <v>2111</v>
      </c>
      <c r="M43" s="27" t="s">
        <v>2111</v>
      </c>
      <c r="N43" s="27">
        <v>1</v>
      </c>
      <c r="O43" s="27"/>
      <c r="P43" s="27"/>
      <c r="Q43" s="27"/>
      <c r="R43" s="27">
        <v>2010</v>
      </c>
      <c r="S43" s="55" t="s">
        <v>490</v>
      </c>
    </row>
    <row r="44" spans="1:19" s="6" customFormat="1" ht="38.25">
      <c r="A44" s="5"/>
      <c r="B44" s="31">
        <v>39</v>
      </c>
      <c r="C44" s="27">
        <v>14</v>
      </c>
      <c r="D44" s="28" t="s">
        <v>1007</v>
      </c>
      <c r="E44" s="29" t="s">
        <v>1209</v>
      </c>
      <c r="F44" s="30" t="s">
        <v>1134</v>
      </c>
      <c r="G44" s="31" t="s">
        <v>989</v>
      </c>
      <c r="H44" s="25" t="s">
        <v>17</v>
      </c>
      <c r="I44" s="30" t="s">
        <v>990</v>
      </c>
      <c r="J44" s="27" t="s">
        <v>2111</v>
      </c>
      <c r="K44" s="27" t="s">
        <v>2111</v>
      </c>
      <c r="L44" s="27" t="s">
        <v>1128</v>
      </c>
      <c r="M44" s="27" t="s">
        <v>1128</v>
      </c>
      <c r="N44" s="27">
        <v>1</v>
      </c>
      <c r="O44" s="27"/>
      <c r="P44" s="27"/>
      <c r="Q44" s="27"/>
      <c r="R44" s="27">
        <v>2010</v>
      </c>
      <c r="S44" s="27"/>
    </row>
    <row r="45" spans="1:19" s="6" customFormat="1" ht="38.25">
      <c r="A45" s="5"/>
      <c r="B45" s="31">
        <v>40</v>
      </c>
      <c r="C45" s="27">
        <v>43</v>
      </c>
      <c r="D45" s="28" t="s">
        <v>1039</v>
      </c>
      <c r="E45" s="29" t="s">
        <v>1630</v>
      </c>
      <c r="F45" s="30" t="s">
        <v>1134</v>
      </c>
      <c r="G45" s="31" t="s">
        <v>989</v>
      </c>
      <c r="H45" s="25" t="s">
        <v>17</v>
      </c>
      <c r="I45" s="30" t="s">
        <v>990</v>
      </c>
      <c r="J45" s="27" t="s">
        <v>2111</v>
      </c>
      <c r="K45" s="27" t="s">
        <v>2111</v>
      </c>
      <c r="L45" s="27" t="s">
        <v>1128</v>
      </c>
      <c r="M45" s="27"/>
      <c r="N45" s="27">
        <v>1</v>
      </c>
      <c r="O45" s="27"/>
      <c r="P45" s="27"/>
      <c r="Q45" s="27"/>
      <c r="R45" s="27">
        <v>2000</v>
      </c>
      <c r="S45" s="27"/>
    </row>
    <row r="46" spans="1:19" s="6" customFormat="1" ht="38.25">
      <c r="A46" s="5"/>
      <c r="B46" s="31">
        <v>41</v>
      </c>
      <c r="C46" s="27">
        <v>58</v>
      </c>
      <c r="D46" s="28" t="s">
        <v>819</v>
      </c>
      <c r="E46" s="29" t="s">
        <v>1645</v>
      </c>
      <c r="F46" s="30" t="s">
        <v>1134</v>
      </c>
      <c r="G46" s="31" t="s">
        <v>989</v>
      </c>
      <c r="H46" s="25" t="s">
        <v>17</v>
      </c>
      <c r="I46" s="30" t="s">
        <v>990</v>
      </c>
      <c r="J46" s="27" t="s">
        <v>1128</v>
      </c>
      <c r="K46" s="27" t="s">
        <v>1128</v>
      </c>
      <c r="L46" s="27" t="s">
        <v>1128</v>
      </c>
      <c r="M46" s="27" t="s">
        <v>1128</v>
      </c>
      <c r="N46" s="27"/>
      <c r="O46" s="27"/>
      <c r="P46" s="27"/>
      <c r="Q46" s="27">
        <v>1</v>
      </c>
      <c r="R46" s="27"/>
      <c r="S46" s="27" t="s">
        <v>800</v>
      </c>
    </row>
    <row r="47" spans="1:19" s="6" customFormat="1" ht="50.25" customHeight="1">
      <c r="A47" s="5"/>
      <c r="B47" s="31">
        <v>42</v>
      </c>
      <c r="C47" s="27">
        <v>75</v>
      </c>
      <c r="D47" s="28" t="s">
        <v>837</v>
      </c>
      <c r="E47" s="29" t="s">
        <v>1662</v>
      </c>
      <c r="F47" s="30" t="s">
        <v>1134</v>
      </c>
      <c r="G47" s="31" t="s">
        <v>989</v>
      </c>
      <c r="H47" s="25" t="s">
        <v>17</v>
      </c>
      <c r="I47" s="30" t="s">
        <v>990</v>
      </c>
      <c r="J47" s="27" t="s">
        <v>2111</v>
      </c>
      <c r="K47" s="27" t="s">
        <v>2111</v>
      </c>
      <c r="L47" s="27" t="s">
        <v>1128</v>
      </c>
      <c r="M47" s="27" t="s">
        <v>1128</v>
      </c>
      <c r="N47" s="27">
        <v>1</v>
      </c>
      <c r="O47" s="27"/>
      <c r="P47" s="27"/>
      <c r="Q47" s="27"/>
      <c r="R47" s="27">
        <v>2010</v>
      </c>
      <c r="S47" s="27"/>
    </row>
    <row r="48" spans="1:19" s="6" customFormat="1" ht="34.5" customHeight="1">
      <c r="A48" s="5"/>
      <c r="B48" s="31">
        <v>43</v>
      </c>
      <c r="C48" s="27">
        <v>55</v>
      </c>
      <c r="D48" s="28" t="s">
        <v>1051</v>
      </c>
      <c r="E48" s="29" t="s">
        <v>1642</v>
      </c>
      <c r="F48" s="30" t="s">
        <v>1134</v>
      </c>
      <c r="G48" s="31" t="s">
        <v>989</v>
      </c>
      <c r="H48" s="25" t="s">
        <v>17</v>
      </c>
      <c r="I48" s="30" t="s">
        <v>990</v>
      </c>
      <c r="J48" s="27" t="s">
        <v>2111</v>
      </c>
      <c r="K48" s="27" t="s">
        <v>2111</v>
      </c>
      <c r="L48" s="27" t="s">
        <v>2111</v>
      </c>
      <c r="M48" s="27" t="s">
        <v>2111</v>
      </c>
      <c r="N48" s="27">
        <v>1</v>
      </c>
      <c r="O48" s="27"/>
      <c r="P48" s="27"/>
      <c r="Q48" s="27"/>
      <c r="R48" s="27">
        <v>2010</v>
      </c>
      <c r="S48" s="27"/>
    </row>
    <row r="49" spans="1:19" s="6" customFormat="1" ht="34.5" customHeight="1">
      <c r="A49" s="5"/>
      <c r="B49" s="31">
        <v>44</v>
      </c>
      <c r="C49" s="27">
        <v>29</v>
      </c>
      <c r="D49" s="28" t="s">
        <v>1022</v>
      </c>
      <c r="E49" s="29" t="s">
        <v>1224</v>
      </c>
      <c r="F49" s="30" t="s">
        <v>1134</v>
      </c>
      <c r="G49" s="31" t="s">
        <v>989</v>
      </c>
      <c r="H49" s="25" t="s">
        <v>17</v>
      </c>
      <c r="I49" s="30" t="s">
        <v>990</v>
      </c>
      <c r="J49" s="27" t="s">
        <v>1128</v>
      </c>
      <c r="K49" s="27" t="s">
        <v>1128</v>
      </c>
      <c r="L49" s="27" t="s">
        <v>1128</v>
      </c>
      <c r="M49" s="27" t="s">
        <v>1128</v>
      </c>
      <c r="N49" s="27"/>
      <c r="O49" s="27"/>
      <c r="P49" s="27"/>
      <c r="Q49" s="27">
        <v>1</v>
      </c>
      <c r="R49" s="27"/>
      <c r="S49" s="27" t="s">
        <v>800</v>
      </c>
    </row>
    <row r="50" spans="1:19" s="6" customFormat="1" ht="54" customHeight="1">
      <c r="A50" s="5"/>
      <c r="B50" s="31">
        <v>45</v>
      </c>
      <c r="C50" s="27">
        <v>23</v>
      </c>
      <c r="D50" s="28" t="s">
        <v>1016</v>
      </c>
      <c r="E50" s="29" t="s">
        <v>1218</v>
      </c>
      <c r="F50" s="30" t="s">
        <v>1134</v>
      </c>
      <c r="G50" s="31" t="s">
        <v>989</v>
      </c>
      <c r="H50" s="25" t="s">
        <v>17</v>
      </c>
      <c r="I50" s="30" t="s">
        <v>990</v>
      </c>
      <c r="J50" s="27" t="s">
        <v>1128</v>
      </c>
      <c r="K50" s="27" t="s">
        <v>1128</v>
      </c>
      <c r="L50" s="27" t="s">
        <v>1128</v>
      </c>
      <c r="M50" s="27" t="s">
        <v>1128</v>
      </c>
      <c r="N50" s="27"/>
      <c r="O50" s="27"/>
      <c r="P50" s="27">
        <v>1</v>
      </c>
      <c r="Q50" s="27"/>
      <c r="R50" s="27"/>
      <c r="S50" s="33" t="s">
        <v>791</v>
      </c>
    </row>
    <row r="51" spans="1:19" s="6" customFormat="1" ht="34.5" customHeight="1">
      <c r="A51" s="5"/>
      <c r="B51" s="31">
        <v>46</v>
      </c>
      <c r="C51" s="27">
        <v>5</v>
      </c>
      <c r="D51" s="28" t="s">
        <v>997</v>
      </c>
      <c r="E51" s="29" t="s">
        <v>1200</v>
      </c>
      <c r="F51" s="30" t="s">
        <v>1134</v>
      </c>
      <c r="G51" s="31" t="s">
        <v>989</v>
      </c>
      <c r="H51" s="25" t="s">
        <v>749</v>
      </c>
      <c r="I51" s="30" t="s">
        <v>990</v>
      </c>
      <c r="J51" s="27" t="s">
        <v>1128</v>
      </c>
      <c r="K51" s="27" t="s">
        <v>2111</v>
      </c>
      <c r="L51" s="27" t="s">
        <v>1128</v>
      </c>
      <c r="M51" s="27" t="s">
        <v>1128</v>
      </c>
      <c r="N51" s="27">
        <v>1</v>
      </c>
      <c r="O51" s="27"/>
      <c r="P51" s="27"/>
      <c r="Q51" s="27"/>
      <c r="R51" s="32">
        <v>2010</v>
      </c>
      <c r="S51" s="55"/>
    </row>
    <row r="52" spans="1:19" s="6" customFormat="1" ht="34.5" customHeight="1">
      <c r="A52" s="5"/>
      <c r="B52" s="31">
        <v>47</v>
      </c>
      <c r="C52" s="27">
        <v>20</v>
      </c>
      <c r="D52" s="28" t="s">
        <v>1013</v>
      </c>
      <c r="E52" s="29" t="s">
        <v>1215</v>
      </c>
      <c r="F52" s="30" t="s">
        <v>1134</v>
      </c>
      <c r="G52" s="31" t="s">
        <v>989</v>
      </c>
      <c r="H52" s="25" t="s">
        <v>17</v>
      </c>
      <c r="I52" s="30" t="s">
        <v>990</v>
      </c>
      <c r="J52" s="27" t="s">
        <v>2111</v>
      </c>
      <c r="K52" s="27" t="s">
        <v>2111</v>
      </c>
      <c r="L52" s="27" t="s">
        <v>1128</v>
      </c>
      <c r="M52" s="27" t="s">
        <v>1128</v>
      </c>
      <c r="N52" s="27">
        <v>1</v>
      </c>
      <c r="O52" s="27"/>
      <c r="P52" s="27"/>
      <c r="Q52" s="27"/>
      <c r="R52" s="27">
        <v>2000</v>
      </c>
      <c r="S52" s="27"/>
    </row>
    <row r="53" spans="1:19" s="6" customFormat="1" ht="34.5" customHeight="1">
      <c r="A53" s="5"/>
      <c r="B53" s="31">
        <v>48</v>
      </c>
      <c r="C53" s="27">
        <v>51</v>
      </c>
      <c r="D53" s="28" t="s">
        <v>1047</v>
      </c>
      <c r="E53" s="29" t="s">
        <v>1638</v>
      </c>
      <c r="F53" s="30" t="s">
        <v>1134</v>
      </c>
      <c r="G53" s="31" t="s">
        <v>989</v>
      </c>
      <c r="H53" s="25" t="s">
        <v>1785</v>
      </c>
      <c r="I53" s="30" t="s">
        <v>990</v>
      </c>
      <c r="J53" s="27" t="s">
        <v>2111</v>
      </c>
      <c r="K53" s="27" t="s">
        <v>2111</v>
      </c>
      <c r="L53" s="27" t="s">
        <v>2111</v>
      </c>
      <c r="M53" s="27" t="s">
        <v>2111</v>
      </c>
      <c r="N53" s="27">
        <v>1</v>
      </c>
      <c r="O53" s="27"/>
      <c r="P53" s="27"/>
      <c r="Q53" s="27"/>
      <c r="R53" s="27">
        <v>2000</v>
      </c>
      <c r="S53" s="27"/>
    </row>
    <row r="54" spans="1:19" s="6" customFormat="1" ht="57" customHeight="1">
      <c r="A54" s="5"/>
      <c r="B54" s="31">
        <v>49</v>
      </c>
      <c r="C54" s="27">
        <v>53</v>
      </c>
      <c r="D54" s="28" t="s">
        <v>1049</v>
      </c>
      <c r="E54" s="29" t="s">
        <v>1640</v>
      </c>
      <c r="F54" s="30" t="s">
        <v>1134</v>
      </c>
      <c r="G54" s="31" t="s">
        <v>989</v>
      </c>
      <c r="H54" s="25" t="s">
        <v>17</v>
      </c>
      <c r="I54" s="30" t="s">
        <v>990</v>
      </c>
      <c r="J54" s="27" t="s">
        <v>1128</v>
      </c>
      <c r="K54" s="27" t="s">
        <v>1128</v>
      </c>
      <c r="L54" s="27" t="s">
        <v>1128</v>
      </c>
      <c r="M54" s="27" t="s">
        <v>1128</v>
      </c>
      <c r="N54" s="27"/>
      <c r="O54" s="27"/>
      <c r="P54" s="27">
        <v>1</v>
      </c>
      <c r="Q54" s="27"/>
      <c r="R54" s="27"/>
      <c r="S54" s="33" t="s">
        <v>792</v>
      </c>
    </row>
    <row r="55" spans="1:19" s="6" customFormat="1" ht="34.5" customHeight="1">
      <c r="A55" s="5"/>
      <c r="B55" s="31">
        <v>50</v>
      </c>
      <c r="C55" s="27">
        <v>9</v>
      </c>
      <c r="D55" s="28" t="s">
        <v>1002</v>
      </c>
      <c r="E55" s="29" t="s">
        <v>1204</v>
      </c>
      <c r="F55" s="30" t="s">
        <v>1134</v>
      </c>
      <c r="G55" s="31" t="s">
        <v>989</v>
      </c>
      <c r="H55" s="25" t="s">
        <v>191</v>
      </c>
      <c r="I55" s="30" t="s">
        <v>990</v>
      </c>
      <c r="J55" s="27" t="s">
        <v>2111</v>
      </c>
      <c r="K55" s="27" t="s">
        <v>2111</v>
      </c>
      <c r="L55" s="27" t="s">
        <v>2111</v>
      </c>
      <c r="M55" s="27" t="s">
        <v>1128</v>
      </c>
      <c r="N55" s="27">
        <v>1</v>
      </c>
      <c r="O55" s="27"/>
      <c r="P55" s="27"/>
      <c r="Q55" s="27"/>
      <c r="R55" s="27">
        <v>2010</v>
      </c>
      <c r="S55" s="27"/>
    </row>
    <row r="56" spans="1:19" s="6" customFormat="1" ht="34.5" customHeight="1">
      <c r="A56" s="5"/>
      <c r="B56" s="31">
        <v>51</v>
      </c>
      <c r="C56" s="27">
        <v>13</v>
      </c>
      <c r="D56" s="28" t="s">
        <v>1006</v>
      </c>
      <c r="E56" s="29" t="s">
        <v>1208</v>
      </c>
      <c r="F56" s="30" t="s">
        <v>1134</v>
      </c>
      <c r="G56" s="31" t="s">
        <v>989</v>
      </c>
      <c r="H56" s="25" t="s">
        <v>17</v>
      </c>
      <c r="I56" s="30" t="s">
        <v>990</v>
      </c>
      <c r="J56" s="27" t="s">
        <v>2111</v>
      </c>
      <c r="K56" s="27" t="s">
        <v>2111</v>
      </c>
      <c r="L56" s="27" t="s">
        <v>1128</v>
      </c>
      <c r="M56" s="27" t="s">
        <v>1128</v>
      </c>
      <c r="N56" s="27">
        <v>1</v>
      </c>
      <c r="O56" s="27"/>
      <c r="P56" s="27"/>
      <c r="Q56" s="27"/>
      <c r="R56" s="27">
        <v>2010</v>
      </c>
      <c r="S56" s="27"/>
    </row>
    <row r="57" spans="1:19" s="6" customFormat="1" ht="34.5" customHeight="1">
      <c r="A57" s="5"/>
      <c r="B57" s="31">
        <v>52</v>
      </c>
      <c r="C57" s="27">
        <v>27</v>
      </c>
      <c r="D57" s="28" t="s">
        <v>1020</v>
      </c>
      <c r="E57" s="29" t="s">
        <v>1222</v>
      </c>
      <c r="F57" s="30" t="s">
        <v>1134</v>
      </c>
      <c r="G57" s="31" t="s">
        <v>989</v>
      </c>
      <c r="H57" s="25" t="s">
        <v>191</v>
      </c>
      <c r="I57" s="30" t="s">
        <v>990</v>
      </c>
      <c r="J57" s="27" t="s">
        <v>1128</v>
      </c>
      <c r="K57" s="27" t="s">
        <v>1128</v>
      </c>
      <c r="L57" s="27" t="s">
        <v>1128</v>
      </c>
      <c r="M57" s="27" t="s">
        <v>1128</v>
      </c>
      <c r="N57" s="27"/>
      <c r="O57" s="27">
        <v>1</v>
      </c>
      <c r="P57" s="27"/>
      <c r="Q57" s="27"/>
      <c r="R57" s="27"/>
      <c r="S57" s="27" t="s">
        <v>800</v>
      </c>
    </row>
    <row r="58" spans="1:19" s="6" customFormat="1" ht="43.5" customHeight="1">
      <c r="A58" s="5"/>
      <c r="B58" s="31">
        <v>53</v>
      </c>
      <c r="C58" s="27">
        <v>67</v>
      </c>
      <c r="D58" s="28" t="s">
        <v>829</v>
      </c>
      <c r="E58" s="29" t="s">
        <v>1654</v>
      </c>
      <c r="F58" s="30" t="s">
        <v>1134</v>
      </c>
      <c r="G58" s="31" t="s">
        <v>989</v>
      </c>
      <c r="H58" s="25" t="s">
        <v>17</v>
      </c>
      <c r="I58" s="30" t="s">
        <v>990</v>
      </c>
      <c r="J58" s="27" t="s">
        <v>1128</v>
      </c>
      <c r="K58" s="27" t="s">
        <v>1128</v>
      </c>
      <c r="L58" s="27" t="s">
        <v>1128</v>
      </c>
      <c r="M58" s="27" t="s">
        <v>1128</v>
      </c>
      <c r="N58" s="27"/>
      <c r="O58" s="27"/>
      <c r="P58" s="27">
        <v>1</v>
      </c>
      <c r="Q58" s="27"/>
      <c r="R58" s="27"/>
      <c r="S58" s="27" t="s">
        <v>794</v>
      </c>
    </row>
    <row r="59" spans="1:19" s="6" customFormat="1" ht="46.5" customHeight="1">
      <c r="A59" s="5"/>
      <c r="B59" s="31">
        <v>54</v>
      </c>
      <c r="C59" s="27">
        <v>68</v>
      </c>
      <c r="D59" s="28" t="s">
        <v>830</v>
      </c>
      <c r="E59" s="29" t="s">
        <v>1655</v>
      </c>
      <c r="F59" s="30" t="s">
        <v>1134</v>
      </c>
      <c r="G59" s="31" t="s">
        <v>989</v>
      </c>
      <c r="H59" s="25" t="s">
        <v>647</v>
      </c>
      <c r="I59" s="30" t="s">
        <v>990</v>
      </c>
      <c r="J59" s="27" t="s">
        <v>2111</v>
      </c>
      <c r="K59" s="27" t="s">
        <v>2111</v>
      </c>
      <c r="L59" s="27" t="s">
        <v>1128</v>
      </c>
      <c r="M59" s="27" t="s">
        <v>1128</v>
      </c>
      <c r="N59" s="27">
        <v>1</v>
      </c>
      <c r="O59" s="27"/>
      <c r="P59" s="27"/>
      <c r="Q59" s="27"/>
      <c r="R59" s="27">
        <v>2010</v>
      </c>
      <c r="S59" s="27"/>
    </row>
    <row r="60" spans="1:19" s="6" customFormat="1" ht="34.5" customHeight="1">
      <c r="A60" s="5"/>
      <c r="B60" s="31">
        <v>55</v>
      </c>
      <c r="C60" s="27">
        <v>45</v>
      </c>
      <c r="D60" s="28" t="s">
        <v>1041</v>
      </c>
      <c r="E60" s="29" t="s">
        <v>1632</v>
      </c>
      <c r="F60" s="30" t="s">
        <v>1134</v>
      </c>
      <c r="G60" s="31" t="s">
        <v>989</v>
      </c>
      <c r="H60" s="25" t="s">
        <v>17</v>
      </c>
      <c r="I60" s="30" t="s">
        <v>990</v>
      </c>
      <c r="J60" s="27" t="s">
        <v>2111</v>
      </c>
      <c r="K60" s="27" t="s">
        <v>2111</v>
      </c>
      <c r="L60" s="27" t="s">
        <v>1128</v>
      </c>
      <c r="M60" s="27" t="s">
        <v>1128</v>
      </c>
      <c r="N60" s="27"/>
      <c r="O60" s="27">
        <v>1</v>
      </c>
      <c r="P60" s="27"/>
      <c r="Q60" s="27"/>
      <c r="R60" s="27">
        <v>2013</v>
      </c>
      <c r="S60" s="27"/>
    </row>
    <row r="61" spans="1:19" s="6" customFormat="1" ht="48" customHeight="1">
      <c r="A61" s="5"/>
      <c r="B61" s="31">
        <v>56</v>
      </c>
      <c r="C61" s="27">
        <v>22</v>
      </c>
      <c r="D61" s="28" t="s">
        <v>1015</v>
      </c>
      <c r="E61" s="29" t="s">
        <v>1217</v>
      </c>
      <c r="F61" s="30" t="s">
        <v>1134</v>
      </c>
      <c r="G61" s="31" t="s">
        <v>989</v>
      </c>
      <c r="H61" s="25" t="s">
        <v>191</v>
      </c>
      <c r="I61" s="30" t="s">
        <v>990</v>
      </c>
      <c r="J61" s="27" t="s">
        <v>1128</v>
      </c>
      <c r="K61" s="27" t="s">
        <v>1128</v>
      </c>
      <c r="L61" s="27" t="s">
        <v>1128</v>
      </c>
      <c r="M61" s="27" t="s">
        <v>1128</v>
      </c>
      <c r="N61" s="27"/>
      <c r="O61" s="27"/>
      <c r="P61" s="27">
        <v>1</v>
      </c>
      <c r="Q61" s="27"/>
      <c r="R61" s="27"/>
      <c r="S61" s="33" t="s">
        <v>791</v>
      </c>
    </row>
    <row r="62" spans="1:19" s="6" customFormat="1" ht="34.5" customHeight="1">
      <c r="A62" s="5"/>
      <c r="B62" s="31">
        <v>57</v>
      </c>
      <c r="C62" s="27">
        <v>7</v>
      </c>
      <c r="D62" s="28" t="s">
        <v>1000</v>
      </c>
      <c r="E62" s="29" t="s">
        <v>1202</v>
      </c>
      <c r="F62" s="30" t="s">
        <v>1134</v>
      </c>
      <c r="G62" s="31" t="s">
        <v>989</v>
      </c>
      <c r="H62" s="25" t="s">
        <v>17</v>
      </c>
      <c r="I62" s="30" t="s">
        <v>990</v>
      </c>
      <c r="J62" s="27" t="s">
        <v>2111</v>
      </c>
      <c r="K62" s="27" t="s">
        <v>2111</v>
      </c>
      <c r="L62" s="27" t="s">
        <v>2111</v>
      </c>
      <c r="M62" s="27" t="s">
        <v>1128</v>
      </c>
      <c r="N62" s="27">
        <v>1</v>
      </c>
      <c r="O62" s="27"/>
      <c r="P62" s="27"/>
      <c r="Q62" s="27"/>
      <c r="R62" s="33">
        <v>2010</v>
      </c>
      <c r="S62" s="56"/>
    </row>
    <row r="63" spans="1:19" s="6" customFormat="1" ht="51" customHeight="1">
      <c r="A63" s="5"/>
      <c r="B63" s="31">
        <v>58</v>
      </c>
      <c r="C63" s="27">
        <v>42</v>
      </c>
      <c r="D63" s="28" t="s">
        <v>1038</v>
      </c>
      <c r="E63" s="29" t="s">
        <v>1629</v>
      </c>
      <c r="F63" s="30" t="s">
        <v>1134</v>
      </c>
      <c r="G63" s="31" t="s">
        <v>989</v>
      </c>
      <c r="H63" s="25" t="s">
        <v>17</v>
      </c>
      <c r="I63" s="30" t="s">
        <v>990</v>
      </c>
      <c r="J63" s="27" t="s">
        <v>2111</v>
      </c>
      <c r="K63" s="27" t="s">
        <v>1128</v>
      </c>
      <c r="L63" s="27" t="s">
        <v>1128</v>
      </c>
      <c r="M63" s="27" t="s">
        <v>1128</v>
      </c>
      <c r="N63" s="27">
        <v>1</v>
      </c>
      <c r="O63" s="27"/>
      <c r="P63" s="27"/>
      <c r="Q63" s="27"/>
      <c r="R63" s="27">
        <v>2000</v>
      </c>
      <c r="S63" s="27"/>
    </row>
    <row r="64" spans="1:19" s="6" customFormat="1" ht="34.5" customHeight="1">
      <c r="A64" s="5"/>
      <c r="B64" s="31">
        <v>59</v>
      </c>
      <c r="C64" s="27">
        <v>64</v>
      </c>
      <c r="D64" s="28" t="s">
        <v>826</v>
      </c>
      <c r="E64" s="29" t="s">
        <v>1651</v>
      </c>
      <c r="F64" s="30" t="s">
        <v>1134</v>
      </c>
      <c r="G64" s="31" t="s">
        <v>989</v>
      </c>
      <c r="H64" s="25" t="s">
        <v>17</v>
      </c>
      <c r="I64" s="30" t="s">
        <v>990</v>
      </c>
      <c r="J64" s="27" t="s">
        <v>2111</v>
      </c>
      <c r="K64" s="27" t="s">
        <v>2111</v>
      </c>
      <c r="L64" s="27" t="s">
        <v>2111</v>
      </c>
      <c r="M64" s="27" t="s">
        <v>2111</v>
      </c>
      <c r="N64" s="27">
        <v>1</v>
      </c>
      <c r="O64" s="27"/>
      <c r="P64" s="27"/>
      <c r="Q64" s="27"/>
      <c r="R64" s="27">
        <v>2010</v>
      </c>
      <c r="S64" s="27"/>
    </row>
    <row r="65" spans="1:19" s="6" customFormat="1" ht="35.25" customHeight="1">
      <c r="A65" s="5"/>
      <c r="B65" s="31">
        <v>60</v>
      </c>
      <c r="C65" s="27">
        <v>18</v>
      </c>
      <c r="D65" s="28" t="s">
        <v>1011</v>
      </c>
      <c r="E65" s="29" t="s">
        <v>1213</v>
      </c>
      <c r="F65" s="30" t="s">
        <v>1134</v>
      </c>
      <c r="G65" s="31" t="s">
        <v>989</v>
      </c>
      <c r="H65" s="25" t="s">
        <v>17</v>
      </c>
      <c r="I65" s="30" t="s">
        <v>990</v>
      </c>
      <c r="J65" s="27" t="s">
        <v>2111</v>
      </c>
      <c r="K65" s="27" t="s">
        <v>2111</v>
      </c>
      <c r="L65" s="27" t="s">
        <v>1128</v>
      </c>
      <c r="M65" s="27" t="s">
        <v>1128</v>
      </c>
      <c r="N65" s="27">
        <v>1</v>
      </c>
      <c r="O65" s="27"/>
      <c r="P65" s="27"/>
      <c r="Q65" s="27"/>
      <c r="R65" s="27">
        <v>2010</v>
      </c>
      <c r="S65" s="27"/>
    </row>
    <row r="66" spans="1:19" s="6" customFormat="1" ht="38.25">
      <c r="A66" s="5" t="s">
        <v>999</v>
      </c>
      <c r="B66" s="31">
        <v>61</v>
      </c>
      <c r="C66" s="27">
        <v>33</v>
      </c>
      <c r="D66" s="28" t="s">
        <v>1027</v>
      </c>
      <c r="E66" s="29" t="s">
        <v>1228</v>
      </c>
      <c r="F66" s="30" t="s">
        <v>1134</v>
      </c>
      <c r="G66" s="31" t="s">
        <v>989</v>
      </c>
      <c r="H66" s="25" t="s">
        <v>17</v>
      </c>
      <c r="I66" s="30" t="s">
        <v>990</v>
      </c>
      <c r="J66" s="27" t="s">
        <v>1128</v>
      </c>
      <c r="K66" s="27" t="s">
        <v>1128</v>
      </c>
      <c r="L66" s="27" t="s">
        <v>1128</v>
      </c>
      <c r="M66" s="27" t="s">
        <v>1128</v>
      </c>
      <c r="N66" s="27"/>
      <c r="O66" s="27"/>
      <c r="P66" s="27"/>
      <c r="Q66" s="27">
        <v>1</v>
      </c>
      <c r="R66" s="27"/>
      <c r="S66" s="27" t="s">
        <v>800</v>
      </c>
    </row>
    <row r="67" spans="1:19" s="6" customFormat="1" ht="38.25">
      <c r="A67" s="5"/>
      <c r="B67" s="31">
        <v>62</v>
      </c>
      <c r="C67" s="27">
        <v>63</v>
      </c>
      <c r="D67" s="28" t="s">
        <v>825</v>
      </c>
      <c r="E67" s="29" t="s">
        <v>1650</v>
      </c>
      <c r="F67" s="30" t="s">
        <v>1134</v>
      </c>
      <c r="G67" s="31" t="s">
        <v>989</v>
      </c>
      <c r="H67" s="25" t="s">
        <v>749</v>
      </c>
      <c r="I67" s="30" t="s">
        <v>990</v>
      </c>
      <c r="J67" s="27" t="s">
        <v>2111</v>
      </c>
      <c r="K67" s="27" t="s">
        <v>2111</v>
      </c>
      <c r="L67" s="27" t="s">
        <v>2111</v>
      </c>
      <c r="M67" s="27" t="s">
        <v>2111</v>
      </c>
      <c r="N67" s="27">
        <v>1</v>
      </c>
      <c r="O67" s="27"/>
      <c r="P67" s="27"/>
      <c r="Q67" s="27"/>
      <c r="R67" s="27">
        <v>2010</v>
      </c>
      <c r="S67" s="27"/>
    </row>
    <row r="68" spans="1:19" s="6" customFormat="1" ht="76.5">
      <c r="A68" s="5"/>
      <c r="B68" s="31">
        <v>63</v>
      </c>
      <c r="C68" s="27">
        <v>32</v>
      </c>
      <c r="D68" s="28" t="s">
        <v>1026</v>
      </c>
      <c r="E68" s="29" t="s">
        <v>1227</v>
      </c>
      <c r="F68" s="30" t="s">
        <v>1134</v>
      </c>
      <c r="G68" s="31" t="s">
        <v>989</v>
      </c>
      <c r="H68" s="25" t="s">
        <v>17</v>
      </c>
      <c r="I68" s="30" t="s">
        <v>990</v>
      </c>
      <c r="J68" s="27" t="s">
        <v>1128</v>
      </c>
      <c r="K68" s="27" t="s">
        <v>2111</v>
      </c>
      <c r="L68" s="27" t="s">
        <v>2111</v>
      </c>
      <c r="M68" s="27" t="s">
        <v>2111</v>
      </c>
      <c r="N68" s="27">
        <v>1</v>
      </c>
      <c r="O68" s="27"/>
      <c r="P68" s="27"/>
      <c r="Q68" s="27"/>
      <c r="R68" s="27">
        <v>2010</v>
      </c>
      <c r="S68" s="55" t="s">
        <v>490</v>
      </c>
    </row>
    <row r="69" spans="1:19" s="6" customFormat="1" ht="32.25" customHeight="1">
      <c r="A69" s="5"/>
      <c r="B69" s="31">
        <v>64</v>
      </c>
      <c r="C69" s="27">
        <v>60</v>
      </c>
      <c r="D69" s="28" t="s">
        <v>821</v>
      </c>
      <c r="E69" s="29" t="s">
        <v>1647</v>
      </c>
      <c r="F69" s="30" t="s">
        <v>1134</v>
      </c>
      <c r="G69" s="31" t="s">
        <v>989</v>
      </c>
      <c r="H69" s="25" t="s">
        <v>17</v>
      </c>
      <c r="I69" s="30" t="s">
        <v>990</v>
      </c>
      <c r="J69" s="27" t="s">
        <v>1128</v>
      </c>
      <c r="K69" s="27" t="s">
        <v>1128</v>
      </c>
      <c r="L69" s="27" t="s">
        <v>1128</v>
      </c>
      <c r="M69" s="27" t="s">
        <v>1128</v>
      </c>
      <c r="N69" s="27"/>
      <c r="O69" s="27"/>
      <c r="P69" s="27"/>
      <c r="Q69" s="27">
        <v>1</v>
      </c>
      <c r="R69" s="27"/>
      <c r="S69" s="27" t="s">
        <v>800</v>
      </c>
    </row>
    <row r="70" spans="1:19" s="6" customFormat="1" ht="38.25">
      <c r="A70" s="5"/>
      <c r="B70" s="31">
        <v>65</v>
      </c>
      <c r="C70" s="27">
        <v>57</v>
      </c>
      <c r="D70" s="28" t="s">
        <v>818</v>
      </c>
      <c r="E70" s="29" t="s">
        <v>1644</v>
      </c>
      <c r="F70" s="30" t="s">
        <v>1134</v>
      </c>
      <c r="G70" s="31" t="s">
        <v>989</v>
      </c>
      <c r="H70" s="25" t="s">
        <v>1550</v>
      </c>
      <c r="I70" s="30" t="s">
        <v>990</v>
      </c>
      <c r="J70" s="27" t="s">
        <v>2111</v>
      </c>
      <c r="K70" s="27" t="s">
        <v>2111</v>
      </c>
      <c r="L70" s="27" t="s">
        <v>1128</v>
      </c>
      <c r="M70" s="27" t="s">
        <v>1128</v>
      </c>
      <c r="N70" s="27">
        <v>1</v>
      </c>
      <c r="O70" s="27"/>
      <c r="P70" s="27"/>
      <c r="Q70" s="27"/>
      <c r="R70" s="27">
        <v>2010</v>
      </c>
      <c r="S70" s="27"/>
    </row>
    <row r="71" spans="1:19" s="6" customFormat="1" ht="29.25" customHeight="1">
      <c r="A71" s="5"/>
      <c r="B71" s="31">
        <v>66</v>
      </c>
      <c r="C71" s="27">
        <v>21</v>
      </c>
      <c r="D71" s="28" t="s">
        <v>1014</v>
      </c>
      <c r="E71" s="29" t="s">
        <v>1216</v>
      </c>
      <c r="F71" s="30" t="s">
        <v>1134</v>
      </c>
      <c r="G71" s="31" t="s">
        <v>989</v>
      </c>
      <c r="H71" s="25" t="s">
        <v>17</v>
      </c>
      <c r="I71" s="30" t="s">
        <v>990</v>
      </c>
      <c r="J71" s="27" t="s">
        <v>1128</v>
      </c>
      <c r="K71" s="27" t="s">
        <v>1128</v>
      </c>
      <c r="L71" s="27" t="s">
        <v>1128</v>
      </c>
      <c r="M71" s="27" t="s">
        <v>1128</v>
      </c>
      <c r="N71" s="27"/>
      <c r="O71" s="27"/>
      <c r="P71" s="27"/>
      <c r="Q71" s="27">
        <v>1</v>
      </c>
      <c r="R71" s="27"/>
      <c r="S71" s="27" t="s">
        <v>800</v>
      </c>
    </row>
    <row r="72" spans="1:19" s="6" customFormat="1" ht="38.25">
      <c r="A72" s="5"/>
      <c r="B72" s="31">
        <v>67</v>
      </c>
      <c r="C72" s="27">
        <v>69</v>
      </c>
      <c r="D72" s="28" t="s">
        <v>831</v>
      </c>
      <c r="E72" s="29" t="s">
        <v>1656</v>
      </c>
      <c r="F72" s="30" t="s">
        <v>1134</v>
      </c>
      <c r="G72" s="31" t="s">
        <v>989</v>
      </c>
      <c r="H72" s="25" t="s">
        <v>749</v>
      </c>
      <c r="I72" s="30" t="s">
        <v>990</v>
      </c>
      <c r="J72" s="27" t="s">
        <v>2111</v>
      </c>
      <c r="K72" s="27" t="s">
        <v>2111</v>
      </c>
      <c r="L72" s="27" t="s">
        <v>2111</v>
      </c>
      <c r="M72" s="27" t="s">
        <v>1128</v>
      </c>
      <c r="N72" s="27">
        <v>1</v>
      </c>
      <c r="O72" s="27"/>
      <c r="P72" s="27"/>
      <c r="Q72" s="27"/>
      <c r="R72" s="27">
        <v>2000</v>
      </c>
      <c r="S72" s="27"/>
    </row>
    <row r="73" spans="1:19" s="6" customFormat="1" ht="58.5" customHeight="1">
      <c r="A73" s="5"/>
      <c r="B73" s="31">
        <v>68</v>
      </c>
      <c r="C73" s="27">
        <v>50</v>
      </c>
      <c r="D73" s="28" t="s">
        <v>1046</v>
      </c>
      <c r="E73" s="29" t="s">
        <v>1637</v>
      </c>
      <c r="F73" s="28" t="s">
        <v>1134</v>
      </c>
      <c r="G73" s="31" t="s">
        <v>989</v>
      </c>
      <c r="H73" s="25" t="s">
        <v>409</v>
      </c>
      <c r="I73" s="28" t="s">
        <v>990</v>
      </c>
      <c r="J73" s="31" t="s">
        <v>1128</v>
      </c>
      <c r="K73" s="31" t="s">
        <v>1128</v>
      </c>
      <c r="L73" s="31" t="s">
        <v>1128</v>
      </c>
      <c r="M73" s="31" t="s">
        <v>1128</v>
      </c>
      <c r="N73" s="31"/>
      <c r="O73" s="31"/>
      <c r="P73" s="31">
        <v>1</v>
      </c>
      <c r="Q73" s="31"/>
      <c r="R73" s="31"/>
      <c r="S73" s="33" t="s">
        <v>792</v>
      </c>
    </row>
    <row r="74" spans="1:19" s="6" customFormat="1" ht="38.25">
      <c r="A74" s="5"/>
      <c r="B74" s="31">
        <v>69</v>
      </c>
      <c r="C74" s="27">
        <v>25</v>
      </c>
      <c r="D74" s="28" t="s">
        <v>1018</v>
      </c>
      <c r="E74" s="29" t="s">
        <v>1220</v>
      </c>
      <c r="F74" s="30" t="s">
        <v>1134</v>
      </c>
      <c r="G74" s="31" t="s">
        <v>989</v>
      </c>
      <c r="H74" s="25" t="s">
        <v>17</v>
      </c>
      <c r="I74" s="30" t="s">
        <v>990</v>
      </c>
      <c r="J74" s="27" t="s">
        <v>2111</v>
      </c>
      <c r="K74" s="27" t="s">
        <v>2111</v>
      </c>
      <c r="L74" s="27" t="s">
        <v>2111</v>
      </c>
      <c r="M74" s="27" t="s">
        <v>1128</v>
      </c>
      <c r="N74" s="27">
        <v>1</v>
      </c>
      <c r="O74" s="27"/>
      <c r="P74" s="27"/>
      <c r="Q74" s="27"/>
      <c r="R74" s="27">
        <v>2010</v>
      </c>
      <c r="S74" s="27"/>
    </row>
    <row r="75" spans="1:19" s="6" customFormat="1" ht="76.5">
      <c r="A75" s="5"/>
      <c r="B75" s="31">
        <v>70</v>
      </c>
      <c r="C75" s="27">
        <v>72</v>
      </c>
      <c r="D75" s="28" t="s">
        <v>834</v>
      </c>
      <c r="E75" s="29" t="s">
        <v>1659</v>
      </c>
      <c r="F75" s="30" t="s">
        <v>1134</v>
      </c>
      <c r="G75" s="31" t="s">
        <v>989</v>
      </c>
      <c r="H75" s="25" t="s">
        <v>17</v>
      </c>
      <c r="I75" s="30" t="s">
        <v>990</v>
      </c>
      <c r="J75" s="27" t="s">
        <v>1128</v>
      </c>
      <c r="K75" s="27" t="s">
        <v>2111</v>
      </c>
      <c r="L75" s="27" t="s">
        <v>2111</v>
      </c>
      <c r="M75" s="27" t="s">
        <v>2111</v>
      </c>
      <c r="N75" s="27">
        <v>1</v>
      </c>
      <c r="O75" s="27"/>
      <c r="P75" s="27"/>
      <c r="Q75" s="27"/>
      <c r="R75" s="27">
        <v>2010</v>
      </c>
      <c r="S75" s="55" t="s">
        <v>490</v>
      </c>
    </row>
    <row r="76" spans="1:19" s="6" customFormat="1" ht="76.5">
      <c r="A76" s="5"/>
      <c r="B76" s="31">
        <v>71</v>
      </c>
      <c r="C76" s="27">
        <v>19</v>
      </c>
      <c r="D76" s="28" t="s">
        <v>1012</v>
      </c>
      <c r="E76" s="29" t="s">
        <v>1214</v>
      </c>
      <c r="F76" s="30" t="s">
        <v>1134</v>
      </c>
      <c r="G76" s="31" t="s">
        <v>989</v>
      </c>
      <c r="H76" s="25" t="s">
        <v>17</v>
      </c>
      <c r="I76" s="30" t="s">
        <v>990</v>
      </c>
      <c r="J76" s="27" t="s">
        <v>1128</v>
      </c>
      <c r="K76" s="27" t="s">
        <v>2111</v>
      </c>
      <c r="L76" s="27" t="s">
        <v>1128</v>
      </c>
      <c r="M76" s="27" t="s">
        <v>1128</v>
      </c>
      <c r="N76" s="27">
        <v>1</v>
      </c>
      <c r="O76" s="27"/>
      <c r="P76" s="27"/>
      <c r="Q76" s="27"/>
      <c r="R76" s="27">
        <v>2010</v>
      </c>
      <c r="S76" s="55" t="s">
        <v>490</v>
      </c>
    </row>
    <row r="77" spans="1:19" s="6" customFormat="1" ht="38.25">
      <c r="A77" s="5" t="s">
        <v>1024</v>
      </c>
      <c r="B77" s="31">
        <v>72</v>
      </c>
      <c r="C77" s="27">
        <v>31</v>
      </c>
      <c r="D77" s="28" t="s">
        <v>1025</v>
      </c>
      <c r="E77" s="29" t="s">
        <v>1226</v>
      </c>
      <c r="F77" s="30" t="s">
        <v>1134</v>
      </c>
      <c r="G77" s="31" t="s">
        <v>989</v>
      </c>
      <c r="H77" s="25" t="s">
        <v>17</v>
      </c>
      <c r="I77" s="30" t="s">
        <v>990</v>
      </c>
      <c r="J77" s="27" t="s">
        <v>2111</v>
      </c>
      <c r="K77" s="27" t="s">
        <v>2111</v>
      </c>
      <c r="L77" s="27" t="s">
        <v>2111</v>
      </c>
      <c r="M77" s="27" t="s">
        <v>2111</v>
      </c>
      <c r="N77" s="27">
        <v>1</v>
      </c>
      <c r="O77" s="27"/>
      <c r="P77" s="27"/>
      <c r="Q77" s="27"/>
      <c r="R77" s="27">
        <v>2010</v>
      </c>
      <c r="S77" s="27"/>
    </row>
    <row r="78" spans="1:19" s="6" customFormat="1" ht="38.25">
      <c r="A78" s="5" t="s">
        <v>1028</v>
      </c>
      <c r="B78" s="31">
        <v>73</v>
      </c>
      <c r="C78" s="27">
        <v>34</v>
      </c>
      <c r="D78" s="28" t="s">
        <v>1029</v>
      </c>
      <c r="E78" s="29" t="s">
        <v>1229</v>
      </c>
      <c r="F78" s="30" t="s">
        <v>1134</v>
      </c>
      <c r="G78" s="31" t="s">
        <v>989</v>
      </c>
      <c r="H78" s="25" t="s">
        <v>17</v>
      </c>
      <c r="I78" s="30" t="s">
        <v>990</v>
      </c>
      <c r="J78" s="27" t="s">
        <v>1128</v>
      </c>
      <c r="K78" s="27" t="s">
        <v>1128</v>
      </c>
      <c r="L78" s="27" t="s">
        <v>1128</v>
      </c>
      <c r="M78" s="27" t="s">
        <v>1128</v>
      </c>
      <c r="N78" s="27"/>
      <c r="O78" s="27"/>
      <c r="P78" s="27"/>
      <c r="Q78" s="27">
        <v>1</v>
      </c>
      <c r="R78" s="27"/>
      <c r="S78" s="27" t="s">
        <v>1753</v>
      </c>
    </row>
    <row r="79" spans="1:19" s="6" customFormat="1" ht="76.5">
      <c r="A79" s="5" t="s">
        <v>1031</v>
      </c>
      <c r="B79" s="31">
        <v>74</v>
      </c>
      <c r="C79" s="27">
        <v>36</v>
      </c>
      <c r="D79" s="28" t="s">
        <v>1032</v>
      </c>
      <c r="E79" s="29" t="s">
        <v>1231</v>
      </c>
      <c r="F79" s="30" t="s">
        <v>1134</v>
      </c>
      <c r="G79" s="31" t="s">
        <v>989</v>
      </c>
      <c r="H79" s="25" t="s">
        <v>17</v>
      </c>
      <c r="I79" s="30" t="s">
        <v>990</v>
      </c>
      <c r="J79" s="27" t="s">
        <v>1128</v>
      </c>
      <c r="K79" s="27" t="s">
        <v>2111</v>
      </c>
      <c r="L79" s="27" t="s">
        <v>2111</v>
      </c>
      <c r="M79" s="27" t="s">
        <v>2111</v>
      </c>
      <c r="N79" s="27">
        <v>1</v>
      </c>
      <c r="O79" s="27"/>
      <c r="P79" s="27"/>
      <c r="Q79" s="27"/>
      <c r="R79" s="27">
        <v>2010</v>
      </c>
      <c r="S79" s="55" t="s">
        <v>490</v>
      </c>
    </row>
    <row r="80" spans="1:19" s="6" customFormat="1" ht="38.25">
      <c r="A80" s="5"/>
      <c r="B80" s="31">
        <v>75</v>
      </c>
      <c r="C80" s="27">
        <v>84</v>
      </c>
      <c r="D80" s="28" t="s">
        <v>846</v>
      </c>
      <c r="E80" s="29" t="s">
        <v>1671</v>
      </c>
      <c r="F80" s="30" t="s">
        <v>1134</v>
      </c>
      <c r="G80" s="31" t="s">
        <v>989</v>
      </c>
      <c r="H80" s="25" t="s">
        <v>1550</v>
      </c>
      <c r="I80" s="30" t="s">
        <v>990</v>
      </c>
      <c r="J80" s="27" t="s">
        <v>1128</v>
      </c>
      <c r="K80" s="27" t="s">
        <v>1128</v>
      </c>
      <c r="L80" s="27" t="s">
        <v>1128</v>
      </c>
      <c r="M80" s="27" t="s">
        <v>1128</v>
      </c>
      <c r="N80" s="27"/>
      <c r="O80" s="27"/>
      <c r="P80" s="27"/>
      <c r="Q80" s="27">
        <v>1</v>
      </c>
      <c r="R80" s="27"/>
      <c r="S80" s="27"/>
    </row>
    <row r="81" spans="1:19" s="6" customFormat="1" ht="30" customHeight="1">
      <c r="A81" s="5"/>
      <c r="B81" s="31">
        <v>76</v>
      </c>
      <c r="C81" s="27">
        <v>79</v>
      </c>
      <c r="D81" s="28" t="s">
        <v>841</v>
      </c>
      <c r="E81" s="29" t="s">
        <v>1666</v>
      </c>
      <c r="F81" s="30" t="s">
        <v>1134</v>
      </c>
      <c r="G81" s="31" t="s">
        <v>989</v>
      </c>
      <c r="H81" s="25" t="s">
        <v>17</v>
      </c>
      <c r="I81" s="30" t="s">
        <v>990</v>
      </c>
      <c r="J81" s="27" t="s">
        <v>1128</v>
      </c>
      <c r="K81" s="27" t="s">
        <v>1128</v>
      </c>
      <c r="L81" s="27" t="s">
        <v>1128</v>
      </c>
      <c r="M81" s="27" t="s">
        <v>1128</v>
      </c>
      <c r="N81" s="27"/>
      <c r="O81" s="27"/>
      <c r="P81" s="27"/>
      <c r="Q81" s="27">
        <v>1</v>
      </c>
      <c r="R81" s="27"/>
      <c r="S81" s="27" t="s">
        <v>800</v>
      </c>
    </row>
    <row r="82" spans="1:19" s="6" customFormat="1" ht="38.25">
      <c r="A82" s="5"/>
      <c r="B82" s="31">
        <v>77</v>
      </c>
      <c r="C82" s="27">
        <v>95</v>
      </c>
      <c r="D82" s="28" t="s">
        <v>858</v>
      </c>
      <c r="E82" s="29" t="s">
        <v>1682</v>
      </c>
      <c r="F82" s="30" t="s">
        <v>1134</v>
      </c>
      <c r="G82" s="31" t="s">
        <v>989</v>
      </c>
      <c r="H82" s="25" t="s">
        <v>409</v>
      </c>
      <c r="I82" s="30" t="s">
        <v>990</v>
      </c>
      <c r="J82" s="27" t="s">
        <v>1128</v>
      </c>
      <c r="K82" s="27" t="s">
        <v>1128</v>
      </c>
      <c r="L82" s="27" t="s">
        <v>1128</v>
      </c>
      <c r="M82" s="27" t="s">
        <v>1128</v>
      </c>
      <c r="N82" s="27"/>
      <c r="O82" s="27"/>
      <c r="P82" s="27"/>
      <c r="Q82" s="27">
        <v>1</v>
      </c>
      <c r="R82" s="27"/>
      <c r="S82" s="27" t="s">
        <v>796</v>
      </c>
    </row>
    <row r="83" spans="1:19" s="6" customFormat="1" ht="38.25">
      <c r="A83" s="5"/>
      <c r="B83" s="31">
        <v>78</v>
      </c>
      <c r="C83" s="27">
        <v>89</v>
      </c>
      <c r="D83" s="28" t="s">
        <v>851</v>
      </c>
      <c r="E83" s="29" t="s">
        <v>1676</v>
      </c>
      <c r="F83" s="30" t="s">
        <v>1134</v>
      </c>
      <c r="G83" s="31" t="s">
        <v>989</v>
      </c>
      <c r="H83" s="25" t="s">
        <v>409</v>
      </c>
      <c r="I83" s="30" t="s">
        <v>990</v>
      </c>
      <c r="J83" s="27" t="s">
        <v>1128</v>
      </c>
      <c r="K83" s="27" t="s">
        <v>1128</v>
      </c>
      <c r="L83" s="27" t="s">
        <v>1128</v>
      </c>
      <c r="M83" s="27" t="s">
        <v>1128</v>
      </c>
      <c r="N83" s="27"/>
      <c r="O83" s="27"/>
      <c r="P83" s="27"/>
      <c r="Q83" s="27">
        <v>1</v>
      </c>
      <c r="R83" s="27"/>
      <c r="S83" s="27" t="s">
        <v>800</v>
      </c>
    </row>
    <row r="84" spans="1:19" s="6" customFormat="1" ht="38.25">
      <c r="A84" s="5"/>
      <c r="B84" s="31">
        <v>79</v>
      </c>
      <c r="C84" s="27">
        <v>85</v>
      </c>
      <c r="D84" s="28" t="s">
        <v>847</v>
      </c>
      <c r="E84" s="29" t="s">
        <v>1672</v>
      </c>
      <c r="F84" s="30" t="s">
        <v>1134</v>
      </c>
      <c r="G84" s="31" t="s">
        <v>989</v>
      </c>
      <c r="H84" s="25" t="s">
        <v>17</v>
      </c>
      <c r="I84" s="30" t="s">
        <v>990</v>
      </c>
      <c r="J84" s="27" t="s">
        <v>2111</v>
      </c>
      <c r="K84" s="27" t="s">
        <v>2111</v>
      </c>
      <c r="L84" s="27" t="s">
        <v>1128</v>
      </c>
      <c r="M84" s="27" t="s">
        <v>1128</v>
      </c>
      <c r="N84" s="27">
        <v>1</v>
      </c>
      <c r="O84" s="27"/>
      <c r="P84" s="27"/>
      <c r="Q84" s="27"/>
      <c r="R84" s="27">
        <v>2010</v>
      </c>
      <c r="S84" s="27"/>
    </row>
    <row r="85" spans="1:19" s="6" customFormat="1" ht="38.25">
      <c r="A85" s="5"/>
      <c r="B85" s="31">
        <v>80</v>
      </c>
      <c r="C85" s="27">
        <v>86</v>
      </c>
      <c r="D85" s="28" t="s">
        <v>848</v>
      </c>
      <c r="E85" s="29" t="s">
        <v>1673</v>
      </c>
      <c r="F85" s="30" t="s">
        <v>1134</v>
      </c>
      <c r="G85" s="31" t="s">
        <v>989</v>
      </c>
      <c r="H85" s="25" t="s">
        <v>17</v>
      </c>
      <c r="I85" s="30" t="s">
        <v>990</v>
      </c>
      <c r="J85" s="27" t="s">
        <v>1128</v>
      </c>
      <c r="K85" s="27" t="s">
        <v>1128</v>
      </c>
      <c r="L85" s="27" t="s">
        <v>1128</v>
      </c>
      <c r="M85" s="27" t="s">
        <v>1128</v>
      </c>
      <c r="N85" s="27"/>
      <c r="O85" s="27"/>
      <c r="P85" s="27"/>
      <c r="Q85" s="27">
        <v>1</v>
      </c>
      <c r="R85" s="27"/>
      <c r="S85" s="27" t="s">
        <v>796</v>
      </c>
    </row>
    <row r="86" spans="1:19" s="6" customFormat="1" ht="38.25">
      <c r="A86" s="5"/>
      <c r="B86" s="31">
        <v>81</v>
      </c>
      <c r="C86" s="27">
        <v>78</v>
      </c>
      <c r="D86" s="28" t="s">
        <v>840</v>
      </c>
      <c r="E86" s="29" t="s">
        <v>1665</v>
      </c>
      <c r="F86" s="30" t="s">
        <v>1134</v>
      </c>
      <c r="G86" s="31" t="s">
        <v>989</v>
      </c>
      <c r="H86" s="25" t="s">
        <v>17</v>
      </c>
      <c r="I86" s="30" t="s">
        <v>990</v>
      </c>
      <c r="J86" s="27" t="s">
        <v>1128</v>
      </c>
      <c r="K86" s="27" t="s">
        <v>1128</v>
      </c>
      <c r="L86" s="27" t="s">
        <v>1128</v>
      </c>
      <c r="M86" s="27" t="s">
        <v>1128</v>
      </c>
      <c r="N86" s="27"/>
      <c r="O86" s="27"/>
      <c r="P86" s="27"/>
      <c r="Q86" s="27">
        <v>1</v>
      </c>
      <c r="R86" s="27"/>
      <c r="S86" s="27" t="s">
        <v>796</v>
      </c>
    </row>
    <row r="87" spans="1:19" s="6" customFormat="1" ht="38.25">
      <c r="A87" s="5"/>
      <c r="B87" s="31">
        <v>82</v>
      </c>
      <c r="C87" s="27">
        <v>92</v>
      </c>
      <c r="D87" s="28" t="s">
        <v>854</v>
      </c>
      <c r="E87" s="29" t="s">
        <v>1679</v>
      </c>
      <c r="F87" s="30" t="s">
        <v>1134</v>
      </c>
      <c r="G87" s="31" t="s">
        <v>989</v>
      </c>
      <c r="H87" s="25" t="s">
        <v>191</v>
      </c>
      <c r="I87" s="30" t="s">
        <v>990</v>
      </c>
      <c r="J87" s="27" t="s">
        <v>1128</v>
      </c>
      <c r="K87" s="27" t="s">
        <v>1128</v>
      </c>
      <c r="L87" s="27" t="s">
        <v>1128</v>
      </c>
      <c r="M87" s="27" t="s">
        <v>1128</v>
      </c>
      <c r="N87" s="27"/>
      <c r="O87" s="27"/>
      <c r="P87" s="27"/>
      <c r="Q87" s="27">
        <v>1</v>
      </c>
      <c r="R87" s="27"/>
      <c r="S87" s="27" t="s">
        <v>796</v>
      </c>
    </row>
    <row r="88" spans="1:19" s="6" customFormat="1" ht="38.25">
      <c r="A88" s="5"/>
      <c r="B88" s="31">
        <v>83</v>
      </c>
      <c r="C88" s="27">
        <v>90</v>
      </c>
      <c r="D88" s="28" t="s">
        <v>852</v>
      </c>
      <c r="E88" s="29" t="s">
        <v>1677</v>
      </c>
      <c r="F88" s="30" t="s">
        <v>1134</v>
      </c>
      <c r="G88" s="31" t="s">
        <v>989</v>
      </c>
      <c r="H88" s="25" t="s">
        <v>17</v>
      </c>
      <c r="I88" s="30" t="s">
        <v>990</v>
      </c>
      <c r="J88" s="27" t="s">
        <v>1128</v>
      </c>
      <c r="K88" s="27" t="s">
        <v>1128</v>
      </c>
      <c r="L88" s="27" t="s">
        <v>1128</v>
      </c>
      <c r="M88" s="27" t="s">
        <v>1128</v>
      </c>
      <c r="N88" s="27"/>
      <c r="O88" s="27"/>
      <c r="P88" s="27"/>
      <c r="Q88" s="27">
        <v>1</v>
      </c>
      <c r="R88" s="27"/>
      <c r="S88" s="27" t="s">
        <v>796</v>
      </c>
    </row>
    <row r="89" spans="1:19" s="6" customFormat="1" ht="60" customHeight="1">
      <c r="A89" s="5"/>
      <c r="B89" s="31">
        <v>84</v>
      </c>
      <c r="C89" s="27">
        <v>88</v>
      </c>
      <c r="D89" s="28" t="s">
        <v>850</v>
      </c>
      <c r="E89" s="29" t="s">
        <v>1675</v>
      </c>
      <c r="F89" s="30" t="s">
        <v>1134</v>
      </c>
      <c r="G89" s="31" t="s">
        <v>989</v>
      </c>
      <c r="H89" s="25" t="s">
        <v>1321</v>
      </c>
      <c r="I89" s="30" t="s">
        <v>990</v>
      </c>
      <c r="J89" s="27" t="s">
        <v>1128</v>
      </c>
      <c r="K89" s="27" t="s">
        <v>1128</v>
      </c>
      <c r="L89" s="27" t="s">
        <v>1128</v>
      </c>
      <c r="M89" s="27" t="s">
        <v>1128</v>
      </c>
      <c r="N89" s="27"/>
      <c r="O89" s="27"/>
      <c r="P89" s="27"/>
      <c r="Q89" s="27">
        <v>1</v>
      </c>
      <c r="R89" s="27"/>
      <c r="S89" s="33" t="s">
        <v>792</v>
      </c>
    </row>
    <row r="90" spans="1:19" s="6" customFormat="1" ht="38.25">
      <c r="A90" s="5"/>
      <c r="B90" s="31">
        <v>85</v>
      </c>
      <c r="C90" s="27">
        <v>81</v>
      </c>
      <c r="D90" s="28" t="s">
        <v>843</v>
      </c>
      <c r="E90" s="29" t="s">
        <v>1668</v>
      </c>
      <c r="F90" s="30" t="s">
        <v>1134</v>
      </c>
      <c r="G90" s="31" t="s">
        <v>989</v>
      </c>
      <c r="H90" s="25" t="s">
        <v>1975</v>
      </c>
      <c r="I90" s="30" t="s">
        <v>990</v>
      </c>
      <c r="J90" s="27" t="s">
        <v>1128</v>
      </c>
      <c r="K90" s="27" t="s">
        <v>1128</v>
      </c>
      <c r="L90" s="27" t="s">
        <v>1128</v>
      </c>
      <c r="M90" s="27" t="s">
        <v>1128</v>
      </c>
      <c r="N90" s="27"/>
      <c r="O90" s="27"/>
      <c r="P90" s="27"/>
      <c r="Q90" s="27">
        <v>1</v>
      </c>
      <c r="R90" s="27"/>
      <c r="S90" s="27" t="s">
        <v>800</v>
      </c>
    </row>
    <row r="91" spans="1:19" s="6" customFormat="1" ht="49.5" customHeight="1">
      <c r="A91" s="5"/>
      <c r="B91" s="31">
        <v>86</v>
      </c>
      <c r="C91" s="27">
        <v>83</v>
      </c>
      <c r="D91" s="28" t="s">
        <v>845</v>
      </c>
      <c r="E91" s="29" t="s">
        <v>1670</v>
      </c>
      <c r="F91" s="30" t="s">
        <v>1134</v>
      </c>
      <c r="G91" s="31" t="s">
        <v>989</v>
      </c>
      <c r="H91" s="25" t="s">
        <v>17</v>
      </c>
      <c r="I91" s="30" t="s">
        <v>990</v>
      </c>
      <c r="J91" s="27" t="s">
        <v>1128</v>
      </c>
      <c r="K91" s="27" t="s">
        <v>1128</v>
      </c>
      <c r="L91" s="27" t="s">
        <v>1128</v>
      </c>
      <c r="M91" s="27" t="s">
        <v>1128</v>
      </c>
      <c r="N91" s="27"/>
      <c r="O91" s="27"/>
      <c r="P91" s="27"/>
      <c r="Q91" s="27">
        <v>1</v>
      </c>
      <c r="R91" s="27"/>
      <c r="S91" s="27" t="s">
        <v>796</v>
      </c>
    </row>
    <row r="92" spans="1:19" s="6" customFormat="1" ht="45.75" customHeight="1">
      <c r="A92" s="5"/>
      <c r="B92" s="31">
        <v>87</v>
      </c>
      <c r="C92" s="27">
        <v>94</v>
      </c>
      <c r="D92" s="28" t="s">
        <v>856</v>
      </c>
      <c r="E92" s="29" t="s">
        <v>1681</v>
      </c>
      <c r="F92" s="30" t="s">
        <v>1134</v>
      </c>
      <c r="G92" s="31" t="s">
        <v>989</v>
      </c>
      <c r="H92" s="25" t="s">
        <v>17</v>
      </c>
      <c r="I92" s="30" t="s">
        <v>990</v>
      </c>
      <c r="J92" s="27" t="s">
        <v>1128</v>
      </c>
      <c r="K92" s="27" t="s">
        <v>1128</v>
      </c>
      <c r="L92" s="27" t="s">
        <v>1128</v>
      </c>
      <c r="M92" s="27" t="s">
        <v>1128</v>
      </c>
      <c r="N92" s="27"/>
      <c r="O92" s="27"/>
      <c r="P92" s="27"/>
      <c r="Q92" s="27">
        <v>1</v>
      </c>
      <c r="R92" s="27"/>
      <c r="S92" s="27" t="s">
        <v>796</v>
      </c>
    </row>
    <row r="93" spans="1:19" s="6" customFormat="1" ht="38.25">
      <c r="A93" s="5"/>
      <c r="B93" s="31">
        <v>88</v>
      </c>
      <c r="C93" s="27">
        <v>76</v>
      </c>
      <c r="D93" s="28" t="s">
        <v>838</v>
      </c>
      <c r="E93" s="29" t="s">
        <v>1663</v>
      </c>
      <c r="F93" s="30" t="s">
        <v>1134</v>
      </c>
      <c r="G93" s="31" t="s">
        <v>989</v>
      </c>
      <c r="H93" s="25" t="s">
        <v>17</v>
      </c>
      <c r="I93" s="30" t="s">
        <v>990</v>
      </c>
      <c r="J93" s="27" t="s">
        <v>2111</v>
      </c>
      <c r="K93" s="27" t="s">
        <v>2111</v>
      </c>
      <c r="L93" s="27" t="s">
        <v>1128</v>
      </c>
      <c r="M93" s="27" t="s">
        <v>1128</v>
      </c>
      <c r="N93" s="27">
        <v>1</v>
      </c>
      <c r="O93" s="27"/>
      <c r="P93" s="27"/>
      <c r="Q93" s="27"/>
      <c r="R93" s="27">
        <v>2010</v>
      </c>
      <c r="S93" s="27"/>
    </row>
    <row r="94" spans="1:19" s="6" customFormat="1" ht="38.25">
      <c r="A94" s="5"/>
      <c r="B94" s="31">
        <v>89</v>
      </c>
      <c r="C94" s="27">
        <v>80</v>
      </c>
      <c r="D94" s="28" t="s">
        <v>842</v>
      </c>
      <c r="E94" s="29" t="s">
        <v>1667</v>
      </c>
      <c r="F94" s="30" t="s">
        <v>1134</v>
      </c>
      <c r="G94" s="31" t="s">
        <v>989</v>
      </c>
      <c r="H94" s="25" t="s">
        <v>17</v>
      </c>
      <c r="I94" s="30" t="s">
        <v>990</v>
      </c>
      <c r="J94" s="27" t="s">
        <v>2111</v>
      </c>
      <c r="K94" s="27" t="s">
        <v>2111</v>
      </c>
      <c r="L94" s="27" t="s">
        <v>1128</v>
      </c>
      <c r="M94" s="27" t="s">
        <v>1128</v>
      </c>
      <c r="N94" s="27">
        <v>1</v>
      </c>
      <c r="O94" s="27"/>
      <c r="P94" s="27"/>
      <c r="Q94" s="27"/>
      <c r="R94" s="27">
        <v>2000</v>
      </c>
      <c r="S94" s="27"/>
    </row>
    <row r="95" spans="1:19" s="6" customFormat="1" ht="48.75" customHeight="1">
      <c r="A95" s="5"/>
      <c r="B95" s="31">
        <v>90</v>
      </c>
      <c r="C95" s="27">
        <v>87</v>
      </c>
      <c r="D95" s="28" t="s">
        <v>849</v>
      </c>
      <c r="E95" s="29" t="s">
        <v>1674</v>
      </c>
      <c r="F95" s="30" t="s">
        <v>1134</v>
      </c>
      <c r="G95" s="31" t="s">
        <v>989</v>
      </c>
      <c r="H95" s="25" t="s">
        <v>1550</v>
      </c>
      <c r="I95" s="30" t="s">
        <v>990</v>
      </c>
      <c r="J95" s="27" t="s">
        <v>1128</v>
      </c>
      <c r="K95" s="27" t="s">
        <v>1128</v>
      </c>
      <c r="L95" s="27" t="s">
        <v>1128</v>
      </c>
      <c r="M95" s="27" t="s">
        <v>1128</v>
      </c>
      <c r="N95" s="27"/>
      <c r="O95" s="27"/>
      <c r="P95" s="27"/>
      <c r="Q95" s="27">
        <v>1</v>
      </c>
      <c r="R95" s="27"/>
      <c r="S95" s="27" t="s">
        <v>796</v>
      </c>
    </row>
    <row r="96" spans="1:19" s="6" customFormat="1" ht="38.25">
      <c r="A96" s="5"/>
      <c r="B96" s="31">
        <v>91</v>
      </c>
      <c r="C96" s="27">
        <v>82</v>
      </c>
      <c r="D96" s="28" t="s">
        <v>844</v>
      </c>
      <c r="E96" s="29" t="s">
        <v>1669</v>
      </c>
      <c r="F96" s="30" t="s">
        <v>1134</v>
      </c>
      <c r="G96" s="31" t="s">
        <v>989</v>
      </c>
      <c r="H96" s="25" t="s">
        <v>1321</v>
      </c>
      <c r="I96" s="30" t="s">
        <v>990</v>
      </c>
      <c r="J96" s="27" t="s">
        <v>1128</v>
      </c>
      <c r="K96" s="27" t="s">
        <v>1128</v>
      </c>
      <c r="L96" s="27" t="s">
        <v>1128</v>
      </c>
      <c r="M96" s="27" t="s">
        <v>1128</v>
      </c>
      <c r="N96" s="27"/>
      <c r="O96" s="27"/>
      <c r="P96" s="27"/>
      <c r="Q96" s="27">
        <v>1</v>
      </c>
      <c r="R96" s="27"/>
      <c r="S96" s="27" t="s">
        <v>800</v>
      </c>
    </row>
    <row r="97" spans="1:19" s="6" customFormat="1" ht="49.5" customHeight="1">
      <c r="A97" s="5"/>
      <c r="B97" s="31">
        <v>92</v>
      </c>
      <c r="C97" s="27">
        <v>77</v>
      </c>
      <c r="D97" s="28" t="s">
        <v>839</v>
      </c>
      <c r="E97" s="29" t="s">
        <v>1664</v>
      </c>
      <c r="F97" s="30" t="s">
        <v>1134</v>
      </c>
      <c r="G97" s="31" t="s">
        <v>989</v>
      </c>
      <c r="H97" s="25" t="s">
        <v>17</v>
      </c>
      <c r="I97" s="30" t="s">
        <v>990</v>
      </c>
      <c r="J97" s="27" t="s">
        <v>1128</v>
      </c>
      <c r="K97" s="27" t="s">
        <v>1128</v>
      </c>
      <c r="L97" s="27" t="s">
        <v>1128</v>
      </c>
      <c r="M97" s="27" t="s">
        <v>1128</v>
      </c>
      <c r="N97" s="27"/>
      <c r="O97" s="27"/>
      <c r="P97" s="27"/>
      <c r="Q97" s="27">
        <v>1</v>
      </c>
      <c r="R97" s="27"/>
      <c r="S97" s="27" t="s">
        <v>796</v>
      </c>
    </row>
    <row r="98" spans="1:19" s="6" customFormat="1" ht="43.5" customHeight="1">
      <c r="A98" s="5"/>
      <c r="B98" s="31">
        <v>93</v>
      </c>
      <c r="C98" s="27">
        <v>91</v>
      </c>
      <c r="D98" s="28" t="s">
        <v>853</v>
      </c>
      <c r="E98" s="29" t="s">
        <v>1678</v>
      </c>
      <c r="F98" s="30" t="s">
        <v>1134</v>
      </c>
      <c r="G98" s="31" t="s">
        <v>989</v>
      </c>
      <c r="H98" s="25" t="s">
        <v>749</v>
      </c>
      <c r="I98" s="30" t="s">
        <v>990</v>
      </c>
      <c r="J98" s="27" t="s">
        <v>1128</v>
      </c>
      <c r="K98" s="27" t="s">
        <v>1128</v>
      </c>
      <c r="L98" s="27" t="s">
        <v>1128</v>
      </c>
      <c r="M98" s="27" t="s">
        <v>1128</v>
      </c>
      <c r="N98" s="27"/>
      <c r="O98" s="27"/>
      <c r="P98" s="27"/>
      <c r="Q98" s="27">
        <v>1</v>
      </c>
      <c r="R98" s="27"/>
      <c r="S98" s="27" t="s">
        <v>796</v>
      </c>
    </row>
    <row r="99" spans="1:19" s="6" customFormat="1" ht="43.5" customHeight="1">
      <c r="A99" s="5"/>
      <c r="B99" s="31">
        <v>94</v>
      </c>
      <c r="C99" s="27">
        <v>93</v>
      </c>
      <c r="D99" s="28" t="s">
        <v>855</v>
      </c>
      <c r="E99" s="29" t="s">
        <v>1680</v>
      </c>
      <c r="F99" s="30" t="s">
        <v>1134</v>
      </c>
      <c r="G99" s="31" t="s">
        <v>989</v>
      </c>
      <c r="H99" s="25" t="s">
        <v>1321</v>
      </c>
      <c r="I99" s="30" t="s">
        <v>990</v>
      </c>
      <c r="J99" s="27" t="s">
        <v>1128</v>
      </c>
      <c r="K99" s="27" t="s">
        <v>1128</v>
      </c>
      <c r="L99" s="27" t="s">
        <v>1128</v>
      </c>
      <c r="M99" s="27" t="s">
        <v>1128</v>
      </c>
      <c r="N99" s="27"/>
      <c r="O99" s="27"/>
      <c r="P99" s="27"/>
      <c r="Q99" s="27">
        <v>1</v>
      </c>
      <c r="R99" s="27"/>
      <c r="S99" s="27" t="s">
        <v>796</v>
      </c>
    </row>
    <row r="100" spans="1:19" s="6" customFormat="1" ht="43.5" customHeight="1">
      <c r="A100" s="5"/>
      <c r="B100" s="31">
        <v>95</v>
      </c>
      <c r="C100" s="27">
        <v>96</v>
      </c>
      <c r="D100" s="28" t="s">
        <v>859</v>
      </c>
      <c r="E100" s="29" t="s">
        <v>1683</v>
      </c>
      <c r="F100" s="30" t="s">
        <v>1134</v>
      </c>
      <c r="G100" s="31" t="s">
        <v>989</v>
      </c>
      <c r="H100" s="25" t="s">
        <v>647</v>
      </c>
      <c r="I100" s="30" t="s">
        <v>990</v>
      </c>
      <c r="J100" s="27" t="s">
        <v>1128</v>
      </c>
      <c r="K100" s="27" t="s">
        <v>1128</v>
      </c>
      <c r="L100" s="27" t="s">
        <v>1128</v>
      </c>
      <c r="M100" s="27" t="s">
        <v>1128</v>
      </c>
      <c r="N100" s="27"/>
      <c r="O100" s="27"/>
      <c r="P100" s="27"/>
      <c r="Q100" s="27">
        <v>1</v>
      </c>
      <c r="R100" s="27"/>
      <c r="S100" s="27" t="s">
        <v>796</v>
      </c>
    </row>
    <row r="101" spans="1:19" s="6" customFormat="1" ht="38.25">
      <c r="A101" s="5" t="s">
        <v>822</v>
      </c>
      <c r="B101" s="31">
        <v>96</v>
      </c>
      <c r="C101" s="27">
        <v>61</v>
      </c>
      <c r="D101" s="28" t="s">
        <v>823</v>
      </c>
      <c r="E101" s="29" t="s">
        <v>1648</v>
      </c>
      <c r="F101" s="30" t="s">
        <v>1134</v>
      </c>
      <c r="G101" s="31" t="s">
        <v>989</v>
      </c>
      <c r="H101" s="25" t="s">
        <v>17</v>
      </c>
      <c r="I101" s="30" t="s">
        <v>990</v>
      </c>
      <c r="J101" s="27" t="s">
        <v>2111</v>
      </c>
      <c r="K101" s="27" t="s">
        <v>2111</v>
      </c>
      <c r="L101" s="27" t="s">
        <v>1128</v>
      </c>
      <c r="M101" s="27" t="s">
        <v>1128</v>
      </c>
      <c r="N101" s="27">
        <v>1</v>
      </c>
      <c r="O101" s="27"/>
      <c r="P101" s="27"/>
      <c r="Q101" s="27"/>
      <c r="R101" s="27">
        <v>2000</v>
      </c>
      <c r="S101" s="27"/>
    </row>
    <row r="102" spans="1:19" s="16" customFormat="1" ht="12.75" hidden="1">
      <c r="A102" s="14" t="s">
        <v>857</v>
      </c>
      <c r="B102" s="21"/>
      <c r="C102" s="9">
        <v>96</v>
      </c>
      <c r="D102" s="13" t="s">
        <v>1152</v>
      </c>
      <c r="E102" s="37"/>
      <c r="F102" s="38"/>
      <c r="G102" s="21"/>
      <c r="H102" s="39"/>
      <c r="I102" s="38"/>
      <c r="J102" s="9">
        <f aca="true" t="shared" si="0" ref="J102:Q102">SUM(J7:J101)</f>
        <v>0</v>
      </c>
      <c r="K102" s="9">
        <f t="shared" si="0"/>
        <v>0</v>
      </c>
      <c r="L102" s="9">
        <f t="shared" si="0"/>
        <v>0</v>
      </c>
      <c r="M102" s="9">
        <f t="shared" si="0"/>
        <v>0</v>
      </c>
      <c r="N102" s="9">
        <f t="shared" si="0"/>
        <v>55</v>
      </c>
      <c r="O102" s="9">
        <f t="shared" si="0"/>
        <v>2</v>
      </c>
      <c r="P102" s="9">
        <f t="shared" si="0"/>
        <v>11</v>
      </c>
      <c r="Q102" s="9">
        <f t="shared" si="0"/>
        <v>26</v>
      </c>
      <c r="R102" s="9"/>
      <c r="S102" s="9"/>
    </row>
    <row r="103" spans="1:19" s="4" customFormat="1" ht="18.75" customHeight="1">
      <c r="A103" s="9"/>
      <c r="B103" s="77" t="s">
        <v>1757</v>
      </c>
      <c r="C103" s="78"/>
      <c r="D103" s="78"/>
      <c r="E103" s="78"/>
      <c r="F103" s="78"/>
      <c r="G103" s="78"/>
      <c r="H103" s="78"/>
      <c r="I103" s="79"/>
      <c r="J103" s="10"/>
      <c r="K103" s="11"/>
      <c r="L103" s="11"/>
      <c r="M103" s="11"/>
      <c r="N103" s="11"/>
      <c r="O103" s="11"/>
      <c r="P103" s="11"/>
      <c r="Q103" s="11"/>
      <c r="R103" s="11"/>
      <c r="S103" s="20"/>
    </row>
    <row r="104" spans="1:19" s="4" customFormat="1" ht="37.5" customHeight="1">
      <c r="A104" s="9"/>
      <c r="B104" s="31">
        <v>97</v>
      </c>
      <c r="C104" s="27">
        <v>11</v>
      </c>
      <c r="D104" s="28" t="s">
        <v>874</v>
      </c>
      <c r="E104" s="29" t="s">
        <v>1694</v>
      </c>
      <c r="F104" s="30" t="s">
        <v>1135</v>
      </c>
      <c r="G104" s="31" t="s">
        <v>989</v>
      </c>
      <c r="H104" s="25" t="s">
        <v>17</v>
      </c>
      <c r="I104" s="30" t="s">
        <v>861</v>
      </c>
      <c r="J104" s="27" t="s">
        <v>2111</v>
      </c>
      <c r="K104" s="27" t="s">
        <v>2111</v>
      </c>
      <c r="L104" s="27" t="s">
        <v>2111</v>
      </c>
      <c r="M104" s="27" t="s">
        <v>1128</v>
      </c>
      <c r="N104" s="27">
        <v>1</v>
      </c>
      <c r="O104" s="27"/>
      <c r="P104" s="27"/>
      <c r="Q104" s="27"/>
      <c r="R104" s="27">
        <v>2010</v>
      </c>
      <c r="S104" s="27"/>
    </row>
    <row r="105" spans="1:19" s="4" customFormat="1" ht="33" customHeight="1">
      <c r="A105" s="9"/>
      <c r="B105" s="31">
        <v>98</v>
      </c>
      <c r="C105" s="27">
        <v>3</v>
      </c>
      <c r="D105" s="28" t="s">
        <v>863</v>
      </c>
      <c r="E105" s="29" t="s">
        <v>1686</v>
      </c>
      <c r="F105" s="30" t="s">
        <v>1135</v>
      </c>
      <c r="G105" s="31" t="s">
        <v>989</v>
      </c>
      <c r="H105" s="25" t="s">
        <v>17</v>
      </c>
      <c r="I105" s="30" t="s">
        <v>861</v>
      </c>
      <c r="J105" s="27" t="s">
        <v>2111</v>
      </c>
      <c r="K105" s="27" t="s">
        <v>2111</v>
      </c>
      <c r="L105" s="27" t="s">
        <v>1128</v>
      </c>
      <c r="M105" s="27" t="s">
        <v>1128</v>
      </c>
      <c r="N105" s="27">
        <v>1</v>
      </c>
      <c r="O105" s="27"/>
      <c r="P105" s="27"/>
      <c r="Q105" s="27"/>
      <c r="R105" s="27">
        <v>2000</v>
      </c>
      <c r="S105" s="27"/>
    </row>
    <row r="106" spans="1:19" s="4" customFormat="1" ht="29.25" customHeight="1">
      <c r="A106" s="9"/>
      <c r="B106" s="31">
        <v>99</v>
      </c>
      <c r="C106" s="27">
        <v>25</v>
      </c>
      <c r="D106" s="28" t="s">
        <v>888</v>
      </c>
      <c r="E106" s="29" t="s">
        <v>1708</v>
      </c>
      <c r="F106" s="30" t="s">
        <v>1135</v>
      </c>
      <c r="G106" s="31" t="s">
        <v>989</v>
      </c>
      <c r="H106" s="25" t="s">
        <v>17</v>
      </c>
      <c r="I106" s="30" t="s">
        <v>861</v>
      </c>
      <c r="J106" s="27" t="s">
        <v>2111</v>
      </c>
      <c r="K106" s="27" t="s">
        <v>2111</v>
      </c>
      <c r="L106" s="27" t="s">
        <v>2111</v>
      </c>
      <c r="M106" s="27" t="s">
        <v>1128</v>
      </c>
      <c r="N106" s="27">
        <v>1</v>
      </c>
      <c r="O106" s="27"/>
      <c r="P106" s="27"/>
      <c r="Q106" s="27"/>
      <c r="R106" s="27">
        <v>2010</v>
      </c>
      <c r="S106" s="27"/>
    </row>
    <row r="107" spans="1:19" s="4" customFormat="1" ht="48.75" customHeight="1">
      <c r="A107" s="9"/>
      <c r="B107" s="31">
        <v>100</v>
      </c>
      <c r="C107" s="27">
        <v>4</v>
      </c>
      <c r="D107" s="28" t="s">
        <v>864</v>
      </c>
      <c r="E107" s="29" t="s">
        <v>1687</v>
      </c>
      <c r="F107" s="30" t="s">
        <v>1135</v>
      </c>
      <c r="G107" s="31" t="s">
        <v>989</v>
      </c>
      <c r="H107" s="25" t="s">
        <v>17</v>
      </c>
      <c r="I107" s="30" t="s">
        <v>861</v>
      </c>
      <c r="J107" s="27" t="s">
        <v>1128</v>
      </c>
      <c r="K107" s="27" t="s">
        <v>2111</v>
      </c>
      <c r="L107" s="27" t="s">
        <v>1128</v>
      </c>
      <c r="M107" s="27" t="s">
        <v>1128</v>
      </c>
      <c r="N107" s="27">
        <v>1</v>
      </c>
      <c r="O107" s="27"/>
      <c r="P107" s="27"/>
      <c r="Q107" s="27"/>
      <c r="R107" s="27">
        <v>2010</v>
      </c>
      <c r="S107" s="27"/>
    </row>
    <row r="108" spans="1:19" s="4" customFormat="1" ht="84" customHeight="1">
      <c r="A108" s="9"/>
      <c r="B108" s="31">
        <v>101</v>
      </c>
      <c r="C108" s="27">
        <v>17</v>
      </c>
      <c r="D108" s="28" t="s">
        <v>880</v>
      </c>
      <c r="E108" s="29" t="s">
        <v>1700</v>
      </c>
      <c r="F108" s="30" t="s">
        <v>1135</v>
      </c>
      <c r="G108" s="31" t="s">
        <v>989</v>
      </c>
      <c r="H108" s="25" t="s">
        <v>17</v>
      </c>
      <c r="I108" s="30" t="s">
        <v>861</v>
      </c>
      <c r="J108" s="27" t="s">
        <v>1128</v>
      </c>
      <c r="K108" s="27" t="s">
        <v>2111</v>
      </c>
      <c r="L108" s="27" t="s">
        <v>2111</v>
      </c>
      <c r="M108" s="27" t="s">
        <v>1128</v>
      </c>
      <c r="N108" s="27">
        <v>1</v>
      </c>
      <c r="O108" s="27"/>
      <c r="P108" s="27"/>
      <c r="Q108" s="27"/>
      <c r="R108" s="27">
        <v>2010</v>
      </c>
      <c r="S108" s="55" t="s">
        <v>490</v>
      </c>
    </row>
    <row r="109" spans="1:19" s="4" customFormat="1" ht="60" customHeight="1">
      <c r="A109" s="9"/>
      <c r="B109" s="31">
        <v>102</v>
      </c>
      <c r="C109" s="27">
        <v>33</v>
      </c>
      <c r="D109" s="28" t="s">
        <v>895</v>
      </c>
      <c r="E109" s="29" t="s">
        <v>1716</v>
      </c>
      <c r="F109" s="30" t="s">
        <v>1135</v>
      </c>
      <c r="G109" s="31" t="s">
        <v>989</v>
      </c>
      <c r="H109" s="25" t="s">
        <v>409</v>
      </c>
      <c r="I109" s="30" t="s">
        <v>861</v>
      </c>
      <c r="J109" s="27" t="s">
        <v>1128</v>
      </c>
      <c r="K109" s="27" t="s">
        <v>1128</v>
      </c>
      <c r="L109" s="27" t="s">
        <v>1128</v>
      </c>
      <c r="M109" s="27" t="s">
        <v>1128</v>
      </c>
      <c r="N109" s="27"/>
      <c r="O109" s="27"/>
      <c r="P109" s="27">
        <v>1</v>
      </c>
      <c r="Q109" s="27"/>
      <c r="R109" s="27"/>
      <c r="S109" s="33" t="s">
        <v>793</v>
      </c>
    </row>
    <row r="110" spans="1:19" s="4" customFormat="1" ht="29.25" customHeight="1">
      <c r="A110" s="9"/>
      <c r="B110" s="31">
        <v>103</v>
      </c>
      <c r="C110" s="27">
        <v>24</v>
      </c>
      <c r="D110" s="28" t="s">
        <v>887</v>
      </c>
      <c r="E110" s="29" t="s">
        <v>1707</v>
      </c>
      <c r="F110" s="30" t="s">
        <v>1135</v>
      </c>
      <c r="G110" s="31" t="s">
        <v>989</v>
      </c>
      <c r="H110" s="25" t="s">
        <v>409</v>
      </c>
      <c r="I110" s="30" t="s">
        <v>861</v>
      </c>
      <c r="J110" s="27" t="s">
        <v>2111</v>
      </c>
      <c r="K110" s="27" t="s">
        <v>2111</v>
      </c>
      <c r="L110" s="27" t="s">
        <v>2111</v>
      </c>
      <c r="M110" s="27" t="s">
        <v>2111</v>
      </c>
      <c r="N110" s="27">
        <v>1</v>
      </c>
      <c r="O110" s="27"/>
      <c r="P110" s="27"/>
      <c r="Q110" s="27"/>
      <c r="R110" s="27">
        <v>2000</v>
      </c>
      <c r="S110" s="27"/>
    </row>
    <row r="111" spans="1:19" s="4" customFormat="1" ht="29.25" customHeight="1">
      <c r="A111" s="9"/>
      <c r="B111" s="31">
        <v>104</v>
      </c>
      <c r="C111" s="27">
        <v>7</v>
      </c>
      <c r="D111" s="28" t="s">
        <v>868</v>
      </c>
      <c r="E111" s="29" t="s">
        <v>1690</v>
      </c>
      <c r="F111" s="30" t="s">
        <v>1135</v>
      </c>
      <c r="G111" s="31" t="s">
        <v>989</v>
      </c>
      <c r="H111" s="25" t="s">
        <v>749</v>
      </c>
      <c r="I111" s="30" t="s">
        <v>861</v>
      </c>
      <c r="J111" s="27" t="s">
        <v>2111</v>
      </c>
      <c r="K111" s="27" t="s">
        <v>2111</v>
      </c>
      <c r="L111" s="27" t="s">
        <v>1128</v>
      </c>
      <c r="M111" s="27" t="s">
        <v>1128</v>
      </c>
      <c r="N111" s="27"/>
      <c r="O111" s="27">
        <v>1</v>
      </c>
      <c r="P111" s="27"/>
      <c r="Q111" s="27"/>
      <c r="R111" s="27">
        <v>2011</v>
      </c>
      <c r="S111" s="27"/>
    </row>
    <row r="112" spans="1:19" s="4" customFormat="1" ht="29.25" customHeight="1">
      <c r="A112" s="9"/>
      <c r="B112" s="31">
        <v>105</v>
      </c>
      <c r="C112" s="27">
        <v>31</v>
      </c>
      <c r="D112" s="28" t="s">
        <v>893</v>
      </c>
      <c r="E112" s="29" t="s">
        <v>1714</v>
      </c>
      <c r="F112" s="30" t="s">
        <v>1135</v>
      </c>
      <c r="G112" s="31" t="s">
        <v>989</v>
      </c>
      <c r="H112" s="25" t="s">
        <v>191</v>
      </c>
      <c r="I112" s="30" t="s">
        <v>861</v>
      </c>
      <c r="J112" s="27" t="s">
        <v>2111</v>
      </c>
      <c r="K112" s="27" t="s">
        <v>2111</v>
      </c>
      <c r="L112" s="27" t="s">
        <v>2111</v>
      </c>
      <c r="M112" s="27" t="s">
        <v>2111</v>
      </c>
      <c r="N112" s="27">
        <v>1</v>
      </c>
      <c r="O112" s="27"/>
      <c r="P112" s="27"/>
      <c r="Q112" s="27"/>
      <c r="R112" s="27">
        <v>2000</v>
      </c>
      <c r="S112" s="27"/>
    </row>
    <row r="113" spans="1:19" s="4" customFormat="1" ht="29.25" customHeight="1">
      <c r="A113" s="9"/>
      <c r="B113" s="31">
        <v>106</v>
      </c>
      <c r="C113" s="27">
        <v>13</v>
      </c>
      <c r="D113" s="28" t="s">
        <v>876</v>
      </c>
      <c r="E113" s="29" t="s">
        <v>1696</v>
      </c>
      <c r="F113" s="30" t="s">
        <v>1135</v>
      </c>
      <c r="G113" s="31" t="s">
        <v>989</v>
      </c>
      <c r="H113" s="25" t="s">
        <v>749</v>
      </c>
      <c r="I113" s="30" t="s">
        <v>861</v>
      </c>
      <c r="J113" s="27" t="s">
        <v>2111</v>
      </c>
      <c r="K113" s="27" t="s">
        <v>2111</v>
      </c>
      <c r="L113" s="27" t="s">
        <v>2111</v>
      </c>
      <c r="M113" s="27" t="s">
        <v>1128</v>
      </c>
      <c r="N113" s="27">
        <v>1</v>
      </c>
      <c r="O113" s="27"/>
      <c r="P113" s="27"/>
      <c r="Q113" s="27"/>
      <c r="R113" s="27">
        <v>2010</v>
      </c>
      <c r="S113" s="27"/>
    </row>
    <row r="114" spans="1:19" s="4" customFormat="1" ht="29.25" customHeight="1">
      <c r="A114" s="9"/>
      <c r="B114" s="31">
        <v>107</v>
      </c>
      <c r="C114" s="27">
        <v>1</v>
      </c>
      <c r="D114" s="28" t="s">
        <v>860</v>
      </c>
      <c r="E114" s="29" t="s">
        <v>1684</v>
      </c>
      <c r="F114" s="30" t="s">
        <v>1135</v>
      </c>
      <c r="G114" s="31" t="s">
        <v>989</v>
      </c>
      <c r="H114" s="25" t="s">
        <v>647</v>
      </c>
      <c r="I114" s="30" t="s">
        <v>861</v>
      </c>
      <c r="J114" s="27" t="s">
        <v>2111</v>
      </c>
      <c r="K114" s="27" t="s">
        <v>2111</v>
      </c>
      <c r="L114" s="27" t="s">
        <v>2111</v>
      </c>
      <c r="M114" s="27" t="s">
        <v>2111</v>
      </c>
      <c r="N114" s="27">
        <v>1</v>
      </c>
      <c r="O114" s="27"/>
      <c r="P114" s="27"/>
      <c r="Q114" s="27"/>
      <c r="R114" s="27">
        <v>2010</v>
      </c>
      <c r="S114" s="27"/>
    </row>
    <row r="115" spans="1:19" s="4" customFormat="1" ht="29.25" customHeight="1">
      <c r="A115" s="9"/>
      <c r="B115" s="31">
        <v>108</v>
      </c>
      <c r="C115" s="27">
        <v>18</v>
      </c>
      <c r="D115" s="28" t="s">
        <v>881</v>
      </c>
      <c r="E115" s="29" t="s">
        <v>1701</v>
      </c>
      <c r="F115" s="30" t="s">
        <v>1135</v>
      </c>
      <c r="G115" s="31" t="s">
        <v>989</v>
      </c>
      <c r="H115" s="25" t="s">
        <v>17</v>
      </c>
      <c r="I115" s="30" t="s">
        <v>861</v>
      </c>
      <c r="J115" s="27" t="s">
        <v>2111</v>
      </c>
      <c r="K115" s="27" t="s">
        <v>2111</v>
      </c>
      <c r="L115" s="27" t="s">
        <v>1128</v>
      </c>
      <c r="M115" s="27" t="s">
        <v>1128</v>
      </c>
      <c r="N115" s="27">
        <v>1</v>
      </c>
      <c r="O115" s="27"/>
      <c r="P115" s="27"/>
      <c r="Q115" s="27"/>
      <c r="R115" s="27">
        <v>2000</v>
      </c>
      <c r="S115" s="27"/>
    </row>
    <row r="116" spans="1:19" s="4" customFormat="1" ht="54" customHeight="1">
      <c r="A116" s="9"/>
      <c r="B116" s="31">
        <v>109</v>
      </c>
      <c r="C116" s="27">
        <v>15</v>
      </c>
      <c r="D116" s="28" t="s">
        <v>878</v>
      </c>
      <c r="E116" s="29" t="s">
        <v>1698</v>
      </c>
      <c r="F116" s="30" t="s">
        <v>1135</v>
      </c>
      <c r="G116" s="31" t="s">
        <v>989</v>
      </c>
      <c r="H116" s="25" t="s">
        <v>17</v>
      </c>
      <c r="I116" s="30" t="s">
        <v>861</v>
      </c>
      <c r="J116" s="27" t="s">
        <v>1128</v>
      </c>
      <c r="K116" s="27" t="s">
        <v>1128</v>
      </c>
      <c r="L116" s="27" t="s">
        <v>1128</v>
      </c>
      <c r="M116" s="27" t="s">
        <v>1128</v>
      </c>
      <c r="N116" s="27"/>
      <c r="O116" s="27"/>
      <c r="P116" s="27"/>
      <c r="Q116" s="27">
        <v>1</v>
      </c>
      <c r="R116" s="27"/>
      <c r="S116" s="33" t="s">
        <v>793</v>
      </c>
    </row>
    <row r="117" spans="1:19" s="4" customFormat="1" ht="48" customHeight="1">
      <c r="A117" s="9"/>
      <c r="B117" s="31">
        <v>110</v>
      </c>
      <c r="C117" s="27">
        <v>23</v>
      </c>
      <c r="D117" s="28" t="s">
        <v>886</v>
      </c>
      <c r="E117" s="29" t="s">
        <v>1706</v>
      </c>
      <c r="F117" s="30" t="s">
        <v>1135</v>
      </c>
      <c r="G117" s="31" t="s">
        <v>989</v>
      </c>
      <c r="H117" s="25" t="s">
        <v>17</v>
      </c>
      <c r="I117" s="30" t="s">
        <v>861</v>
      </c>
      <c r="J117" s="27" t="s">
        <v>2111</v>
      </c>
      <c r="K117" s="27" t="s">
        <v>2111</v>
      </c>
      <c r="L117" s="27" t="s">
        <v>2111</v>
      </c>
      <c r="M117" s="27" t="s">
        <v>1128</v>
      </c>
      <c r="N117" s="27">
        <v>1</v>
      </c>
      <c r="O117" s="27"/>
      <c r="P117" s="27"/>
      <c r="Q117" s="27"/>
      <c r="R117" s="27">
        <v>2010</v>
      </c>
      <c r="S117" s="27"/>
    </row>
    <row r="118" spans="1:19" s="4" customFormat="1" ht="44.25" customHeight="1">
      <c r="A118" s="9"/>
      <c r="B118" s="31">
        <v>111</v>
      </c>
      <c r="C118" s="27">
        <v>2</v>
      </c>
      <c r="D118" s="28" t="s">
        <v>862</v>
      </c>
      <c r="E118" s="29" t="s">
        <v>1685</v>
      </c>
      <c r="F118" s="30" t="s">
        <v>1135</v>
      </c>
      <c r="G118" s="31" t="s">
        <v>989</v>
      </c>
      <c r="H118" s="25" t="s">
        <v>1082</v>
      </c>
      <c r="I118" s="30" t="s">
        <v>861</v>
      </c>
      <c r="J118" s="27" t="s">
        <v>2111</v>
      </c>
      <c r="K118" s="27" t="s">
        <v>2111</v>
      </c>
      <c r="L118" s="27" t="s">
        <v>2111</v>
      </c>
      <c r="M118" s="27" t="s">
        <v>1128</v>
      </c>
      <c r="N118" s="27">
        <v>1</v>
      </c>
      <c r="O118" s="27"/>
      <c r="P118" s="27"/>
      <c r="Q118" s="27"/>
      <c r="R118" s="27">
        <v>2000</v>
      </c>
      <c r="S118" s="27"/>
    </row>
    <row r="119" spans="1:19" s="4" customFormat="1" ht="82.5" customHeight="1">
      <c r="A119" s="9"/>
      <c r="B119" s="31">
        <v>112</v>
      </c>
      <c r="C119" s="27">
        <v>5</v>
      </c>
      <c r="D119" s="28" t="s">
        <v>865</v>
      </c>
      <c r="E119" s="29" t="s">
        <v>1688</v>
      </c>
      <c r="F119" s="30" t="s">
        <v>1135</v>
      </c>
      <c r="G119" s="31" t="s">
        <v>989</v>
      </c>
      <c r="H119" s="25" t="s">
        <v>1975</v>
      </c>
      <c r="I119" s="30" t="s">
        <v>861</v>
      </c>
      <c r="J119" s="27" t="s">
        <v>1128</v>
      </c>
      <c r="K119" s="27" t="s">
        <v>2111</v>
      </c>
      <c r="L119" s="27" t="s">
        <v>2111</v>
      </c>
      <c r="M119" s="27" t="s">
        <v>1128</v>
      </c>
      <c r="N119" s="27">
        <v>1</v>
      </c>
      <c r="O119" s="27"/>
      <c r="P119" s="27"/>
      <c r="Q119" s="27"/>
      <c r="R119" s="27">
        <v>2010</v>
      </c>
      <c r="S119" s="55" t="s">
        <v>490</v>
      </c>
    </row>
    <row r="120" spans="1:19" s="4" customFormat="1" ht="29.25" customHeight="1">
      <c r="A120" s="9"/>
      <c r="B120" s="31">
        <v>113</v>
      </c>
      <c r="C120" s="27">
        <v>19</v>
      </c>
      <c r="D120" s="28" t="s">
        <v>882</v>
      </c>
      <c r="E120" s="29" t="s">
        <v>1702</v>
      </c>
      <c r="F120" s="30" t="s">
        <v>1135</v>
      </c>
      <c r="G120" s="31" t="s">
        <v>989</v>
      </c>
      <c r="H120" s="25" t="s">
        <v>17</v>
      </c>
      <c r="I120" s="30" t="s">
        <v>861</v>
      </c>
      <c r="J120" s="27" t="s">
        <v>1128</v>
      </c>
      <c r="K120" s="27" t="s">
        <v>1128</v>
      </c>
      <c r="L120" s="27" t="s">
        <v>1128</v>
      </c>
      <c r="M120" s="27" t="s">
        <v>1128</v>
      </c>
      <c r="N120" s="27"/>
      <c r="O120" s="27">
        <v>1</v>
      </c>
      <c r="P120" s="27"/>
      <c r="Q120" s="27"/>
      <c r="R120" s="31" t="s">
        <v>1154</v>
      </c>
      <c r="S120" s="27"/>
    </row>
    <row r="121" spans="1:19" s="4" customFormat="1" ht="29.25" customHeight="1">
      <c r="A121" s="9"/>
      <c r="B121" s="31">
        <v>114</v>
      </c>
      <c r="C121" s="27">
        <v>14</v>
      </c>
      <c r="D121" s="28" t="s">
        <v>877</v>
      </c>
      <c r="E121" s="29" t="s">
        <v>1697</v>
      </c>
      <c r="F121" s="30" t="s">
        <v>1135</v>
      </c>
      <c r="G121" s="31" t="s">
        <v>989</v>
      </c>
      <c r="H121" s="25" t="s">
        <v>191</v>
      </c>
      <c r="I121" s="30" t="s">
        <v>861</v>
      </c>
      <c r="J121" s="27" t="s">
        <v>1128</v>
      </c>
      <c r="K121" s="27" t="s">
        <v>1128</v>
      </c>
      <c r="L121" s="27" t="s">
        <v>1128</v>
      </c>
      <c r="M121" s="27" t="s">
        <v>1128</v>
      </c>
      <c r="N121" s="27"/>
      <c r="O121" s="27">
        <v>1</v>
      </c>
      <c r="P121" s="27"/>
      <c r="Q121" s="27"/>
      <c r="R121" s="27">
        <v>2012</v>
      </c>
      <c r="S121" s="27"/>
    </row>
    <row r="122" spans="1:19" s="4" customFormat="1" ht="29.25" customHeight="1">
      <c r="A122" s="9"/>
      <c r="B122" s="31">
        <v>115</v>
      </c>
      <c r="C122" s="27">
        <v>8</v>
      </c>
      <c r="D122" s="28" t="s">
        <v>869</v>
      </c>
      <c r="E122" s="29" t="s">
        <v>1691</v>
      </c>
      <c r="F122" s="30" t="s">
        <v>1135</v>
      </c>
      <c r="G122" s="31" t="s">
        <v>989</v>
      </c>
      <c r="H122" s="25" t="s">
        <v>17</v>
      </c>
      <c r="I122" s="30" t="s">
        <v>861</v>
      </c>
      <c r="J122" s="27" t="s">
        <v>1128</v>
      </c>
      <c r="K122" s="27" t="s">
        <v>1128</v>
      </c>
      <c r="L122" s="27" t="s">
        <v>2111</v>
      </c>
      <c r="M122" s="27" t="s">
        <v>2111</v>
      </c>
      <c r="N122" s="27">
        <v>1</v>
      </c>
      <c r="O122" s="27"/>
      <c r="P122" s="27"/>
      <c r="Q122" s="27"/>
      <c r="R122" s="27">
        <v>2000</v>
      </c>
      <c r="S122" s="27"/>
    </row>
    <row r="123" spans="1:19" s="4" customFormat="1" ht="29.25" customHeight="1">
      <c r="A123" s="9"/>
      <c r="B123" s="31">
        <v>116</v>
      </c>
      <c r="C123" s="27">
        <v>21</v>
      </c>
      <c r="D123" s="28" t="s">
        <v>884</v>
      </c>
      <c r="E123" s="29" t="s">
        <v>1704</v>
      </c>
      <c r="F123" s="30" t="s">
        <v>1135</v>
      </c>
      <c r="G123" s="31" t="s">
        <v>989</v>
      </c>
      <c r="H123" s="25" t="s">
        <v>17</v>
      </c>
      <c r="I123" s="30" t="s">
        <v>861</v>
      </c>
      <c r="J123" s="27" t="s">
        <v>2111</v>
      </c>
      <c r="K123" s="27" t="s">
        <v>2111</v>
      </c>
      <c r="L123" s="27" t="s">
        <v>2111</v>
      </c>
      <c r="M123" s="27" t="s">
        <v>2111</v>
      </c>
      <c r="N123" s="27">
        <v>1</v>
      </c>
      <c r="O123" s="27"/>
      <c r="P123" s="27"/>
      <c r="Q123" s="27"/>
      <c r="R123" s="27">
        <v>2010</v>
      </c>
      <c r="S123" s="27"/>
    </row>
    <row r="124" spans="1:19" s="4" customFormat="1" ht="44.25" customHeight="1">
      <c r="A124" s="9"/>
      <c r="B124" s="31">
        <v>117</v>
      </c>
      <c r="C124" s="27">
        <v>28</v>
      </c>
      <c r="D124" s="28" t="s">
        <v>890</v>
      </c>
      <c r="E124" s="29" t="s">
        <v>1711</v>
      </c>
      <c r="F124" s="30" t="s">
        <v>1135</v>
      </c>
      <c r="G124" s="31" t="s">
        <v>989</v>
      </c>
      <c r="H124" s="25" t="s">
        <v>17</v>
      </c>
      <c r="I124" s="30" t="s">
        <v>861</v>
      </c>
      <c r="J124" s="27" t="s">
        <v>1128</v>
      </c>
      <c r="K124" s="27" t="s">
        <v>1128</v>
      </c>
      <c r="L124" s="27" t="s">
        <v>1128</v>
      </c>
      <c r="M124" s="27" t="s">
        <v>1128</v>
      </c>
      <c r="N124" s="27"/>
      <c r="O124" s="27">
        <v>1</v>
      </c>
      <c r="P124" s="27"/>
      <c r="Q124" s="27"/>
      <c r="R124" s="27">
        <v>2011</v>
      </c>
      <c r="S124" s="27"/>
    </row>
    <row r="125" spans="1:19" s="4" customFormat="1" ht="41.25" customHeight="1">
      <c r="A125" s="9"/>
      <c r="B125" s="31">
        <v>118</v>
      </c>
      <c r="C125" s="27">
        <v>29</v>
      </c>
      <c r="D125" s="28" t="s">
        <v>891</v>
      </c>
      <c r="E125" s="29" t="s">
        <v>1712</v>
      </c>
      <c r="F125" s="30" t="s">
        <v>1135</v>
      </c>
      <c r="G125" s="31" t="s">
        <v>989</v>
      </c>
      <c r="H125" s="25" t="s">
        <v>17</v>
      </c>
      <c r="I125" s="30" t="s">
        <v>861</v>
      </c>
      <c r="J125" s="27" t="s">
        <v>1128</v>
      </c>
      <c r="K125" s="27" t="s">
        <v>1128</v>
      </c>
      <c r="L125" s="27" t="s">
        <v>1128</v>
      </c>
      <c r="M125" s="27" t="s">
        <v>1128</v>
      </c>
      <c r="N125" s="27"/>
      <c r="O125" s="27"/>
      <c r="P125" s="27"/>
      <c r="Q125" s="27">
        <v>1</v>
      </c>
      <c r="R125" s="27"/>
      <c r="S125" s="27" t="s">
        <v>800</v>
      </c>
    </row>
    <row r="126" spans="1:19" s="4" customFormat="1" ht="43.5" customHeight="1">
      <c r="A126" s="9"/>
      <c r="B126" s="31">
        <v>119</v>
      </c>
      <c r="C126" s="27">
        <v>30</v>
      </c>
      <c r="D126" s="28" t="s">
        <v>892</v>
      </c>
      <c r="E126" s="29" t="s">
        <v>1713</v>
      </c>
      <c r="F126" s="30" t="s">
        <v>1135</v>
      </c>
      <c r="G126" s="31" t="s">
        <v>989</v>
      </c>
      <c r="H126" s="25" t="s">
        <v>17</v>
      </c>
      <c r="I126" s="30" t="s">
        <v>861</v>
      </c>
      <c r="J126" s="27" t="s">
        <v>2111</v>
      </c>
      <c r="K126" s="27" t="s">
        <v>2111</v>
      </c>
      <c r="L126" s="27" t="s">
        <v>2111</v>
      </c>
      <c r="M126" s="27" t="s">
        <v>2111</v>
      </c>
      <c r="N126" s="27">
        <v>1</v>
      </c>
      <c r="O126" s="27"/>
      <c r="P126" s="27"/>
      <c r="Q126" s="27"/>
      <c r="R126" s="27">
        <v>2000</v>
      </c>
      <c r="S126" s="27"/>
    </row>
    <row r="127" spans="1:19" s="6" customFormat="1" ht="51">
      <c r="A127" s="5" t="s">
        <v>866</v>
      </c>
      <c r="B127" s="31">
        <v>120</v>
      </c>
      <c r="C127" s="27">
        <v>6</v>
      </c>
      <c r="D127" s="28" t="s">
        <v>867</v>
      </c>
      <c r="E127" s="29" t="s">
        <v>1689</v>
      </c>
      <c r="F127" s="30" t="s">
        <v>1135</v>
      </c>
      <c r="G127" s="31" t="s">
        <v>989</v>
      </c>
      <c r="H127" s="25" t="s">
        <v>17</v>
      </c>
      <c r="I127" s="30" t="s">
        <v>861</v>
      </c>
      <c r="J127" s="27" t="s">
        <v>1128</v>
      </c>
      <c r="K127" s="27" t="s">
        <v>2111</v>
      </c>
      <c r="L127" s="27" t="s">
        <v>2111</v>
      </c>
      <c r="M127" s="27" t="s">
        <v>1128</v>
      </c>
      <c r="N127" s="27">
        <v>1</v>
      </c>
      <c r="O127" s="27"/>
      <c r="P127" s="27"/>
      <c r="Q127" s="27"/>
      <c r="R127" s="31">
        <v>2000</v>
      </c>
      <c r="S127" s="33" t="s">
        <v>791</v>
      </c>
    </row>
    <row r="128" spans="1:19" s="6" customFormat="1" ht="51">
      <c r="A128" s="5" t="s">
        <v>870</v>
      </c>
      <c r="B128" s="31">
        <v>121</v>
      </c>
      <c r="C128" s="27">
        <v>9</v>
      </c>
      <c r="D128" s="28" t="s">
        <v>871</v>
      </c>
      <c r="E128" s="29" t="s">
        <v>1692</v>
      </c>
      <c r="F128" s="30" t="s">
        <v>1135</v>
      </c>
      <c r="G128" s="31" t="s">
        <v>989</v>
      </c>
      <c r="H128" s="25" t="s">
        <v>17</v>
      </c>
      <c r="I128" s="30" t="s">
        <v>861</v>
      </c>
      <c r="J128" s="27" t="s">
        <v>1128</v>
      </c>
      <c r="K128" s="27" t="s">
        <v>1128</v>
      </c>
      <c r="L128" s="27" t="s">
        <v>1128</v>
      </c>
      <c r="M128" s="27" t="s">
        <v>1128</v>
      </c>
      <c r="N128" s="27"/>
      <c r="O128" s="27"/>
      <c r="P128" s="27">
        <v>1</v>
      </c>
      <c r="Q128" s="27"/>
      <c r="R128" s="31"/>
      <c r="S128" s="33" t="s">
        <v>792</v>
      </c>
    </row>
    <row r="129" spans="1:19" s="6" customFormat="1" ht="25.5">
      <c r="A129" s="5"/>
      <c r="B129" s="31">
        <v>122</v>
      </c>
      <c r="C129" s="27">
        <v>20</v>
      </c>
      <c r="D129" s="28" t="s">
        <v>883</v>
      </c>
      <c r="E129" s="29" t="s">
        <v>1703</v>
      </c>
      <c r="F129" s="30" t="s">
        <v>1135</v>
      </c>
      <c r="G129" s="31" t="s">
        <v>989</v>
      </c>
      <c r="H129" s="25" t="s">
        <v>17</v>
      </c>
      <c r="I129" s="30" t="s">
        <v>861</v>
      </c>
      <c r="J129" s="27" t="s">
        <v>2111</v>
      </c>
      <c r="K129" s="27" t="s">
        <v>2111</v>
      </c>
      <c r="L129" s="27" t="s">
        <v>1128</v>
      </c>
      <c r="M129" s="27" t="s">
        <v>1128</v>
      </c>
      <c r="N129" s="27">
        <v>1</v>
      </c>
      <c r="O129" s="27"/>
      <c r="P129" s="27"/>
      <c r="Q129" s="27"/>
      <c r="R129" s="27">
        <v>2000</v>
      </c>
      <c r="S129" s="27"/>
    </row>
    <row r="130" spans="1:19" s="6" customFormat="1" ht="25.5">
      <c r="A130" s="5"/>
      <c r="B130" s="31">
        <v>123</v>
      </c>
      <c r="C130" s="27">
        <v>12</v>
      </c>
      <c r="D130" s="28" t="s">
        <v>875</v>
      </c>
      <c r="E130" s="29" t="s">
        <v>1695</v>
      </c>
      <c r="F130" s="30" t="s">
        <v>1135</v>
      </c>
      <c r="G130" s="31" t="s">
        <v>989</v>
      </c>
      <c r="H130" s="25" t="s">
        <v>191</v>
      </c>
      <c r="I130" s="30" t="s">
        <v>861</v>
      </c>
      <c r="J130" s="27" t="s">
        <v>1128</v>
      </c>
      <c r="K130" s="27" t="s">
        <v>1128</v>
      </c>
      <c r="L130" s="27" t="s">
        <v>1128</v>
      </c>
      <c r="M130" s="27" t="s">
        <v>1128</v>
      </c>
      <c r="N130" s="27"/>
      <c r="O130" s="27">
        <v>1</v>
      </c>
      <c r="P130" s="27"/>
      <c r="Q130" s="27"/>
      <c r="R130" s="27">
        <v>2012</v>
      </c>
      <c r="S130" s="27"/>
    </row>
    <row r="131" spans="1:19" s="6" customFormat="1" ht="38.25">
      <c r="A131" s="5"/>
      <c r="B131" s="31">
        <v>124</v>
      </c>
      <c r="C131" s="27">
        <v>22</v>
      </c>
      <c r="D131" s="28" t="s">
        <v>885</v>
      </c>
      <c r="E131" s="29" t="s">
        <v>1705</v>
      </c>
      <c r="F131" s="30" t="s">
        <v>1135</v>
      </c>
      <c r="G131" s="31" t="s">
        <v>989</v>
      </c>
      <c r="H131" s="25" t="s">
        <v>1321</v>
      </c>
      <c r="I131" s="30" t="s">
        <v>861</v>
      </c>
      <c r="J131" s="27" t="s">
        <v>2111</v>
      </c>
      <c r="K131" s="27" t="s">
        <v>2111</v>
      </c>
      <c r="L131" s="27" t="s">
        <v>1128</v>
      </c>
      <c r="M131" s="27" t="s">
        <v>1128</v>
      </c>
      <c r="N131" s="27">
        <v>1</v>
      </c>
      <c r="O131" s="27"/>
      <c r="P131" s="27"/>
      <c r="Q131" s="27"/>
      <c r="R131" s="27">
        <v>2000</v>
      </c>
      <c r="S131" s="27"/>
    </row>
    <row r="132" spans="1:19" s="6" customFormat="1" ht="38.25">
      <c r="A132" s="5"/>
      <c r="B132" s="31">
        <v>125</v>
      </c>
      <c r="C132" s="27">
        <v>32</v>
      </c>
      <c r="D132" s="28" t="s">
        <v>894</v>
      </c>
      <c r="E132" s="29" t="s">
        <v>1715</v>
      </c>
      <c r="F132" s="30" t="s">
        <v>1135</v>
      </c>
      <c r="G132" s="31" t="s">
        <v>989</v>
      </c>
      <c r="H132" s="25" t="s">
        <v>1785</v>
      </c>
      <c r="I132" s="30" t="s">
        <v>861</v>
      </c>
      <c r="J132" s="27" t="s">
        <v>2111</v>
      </c>
      <c r="K132" s="27" t="s">
        <v>2111</v>
      </c>
      <c r="L132" s="27" t="s">
        <v>2111</v>
      </c>
      <c r="M132" s="27" t="s">
        <v>2111</v>
      </c>
      <c r="N132" s="27">
        <v>1</v>
      </c>
      <c r="O132" s="27"/>
      <c r="P132" s="27"/>
      <c r="Q132" s="27"/>
      <c r="R132" s="27">
        <v>2012</v>
      </c>
      <c r="S132" s="27"/>
    </row>
    <row r="133" spans="1:19" s="6" customFormat="1" ht="25.5">
      <c r="A133" s="5"/>
      <c r="B133" s="31">
        <v>126</v>
      </c>
      <c r="C133" s="27">
        <v>26</v>
      </c>
      <c r="D133" s="28" t="s">
        <v>889</v>
      </c>
      <c r="E133" s="29" t="s">
        <v>1709</v>
      </c>
      <c r="F133" s="30" t="s">
        <v>1135</v>
      </c>
      <c r="G133" s="31" t="s">
        <v>989</v>
      </c>
      <c r="H133" s="25" t="s">
        <v>1157</v>
      </c>
      <c r="I133" s="30" t="s">
        <v>861</v>
      </c>
      <c r="J133" s="27" t="s">
        <v>2111</v>
      </c>
      <c r="K133" s="27" t="s">
        <v>2111</v>
      </c>
      <c r="L133" s="27" t="s">
        <v>2111</v>
      </c>
      <c r="M133" s="27" t="s">
        <v>2111</v>
      </c>
      <c r="N133" s="27">
        <v>1</v>
      </c>
      <c r="O133" s="27"/>
      <c r="P133" s="27"/>
      <c r="Q133" s="27"/>
      <c r="R133" s="27">
        <v>2010</v>
      </c>
      <c r="S133" s="27"/>
    </row>
    <row r="134" spans="1:19" s="6" customFormat="1" ht="25.5">
      <c r="A134" s="5"/>
      <c r="B134" s="31">
        <v>127</v>
      </c>
      <c r="C134" s="27">
        <v>16</v>
      </c>
      <c r="D134" s="28" t="s">
        <v>879</v>
      </c>
      <c r="E134" s="29" t="s">
        <v>1699</v>
      </c>
      <c r="F134" s="30" t="s">
        <v>1135</v>
      </c>
      <c r="G134" s="31" t="s">
        <v>989</v>
      </c>
      <c r="H134" s="25" t="s">
        <v>17</v>
      </c>
      <c r="I134" s="30" t="s">
        <v>861</v>
      </c>
      <c r="J134" s="27" t="s">
        <v>2111</v>
      </c>
      <c r="K134" s="27" t="s">
        <v>2111</v>
      </c>
      <c r="L134" s="27" t="s">
        <v>2111</v>
      </c>
      <c r="M134" s="27" t="s">
        <v>1128</v>
      </c>
      <c r="N134" s="27">
        <v>1</v>
      </c>
      <c r="O134" s="27"/>
      <c r="P134" s="27"/>
      <c r="Q134" s="27"/>
      <c r="R134" s="27">
        <v>2010</v>
      </c>
      <c r="S134" s="27"/>
    </row>
    <row r="135" spans="1:19" s="6" customFormat="1" ht="38.25">
      <c r="A135" s="5"/>
      <c r="B135" s="31">
        <v>128</v>
      </c>
      <c r="C135" s="27">
        <v>27</v>
      </c>
      <c r="D135" s="28" t="s">
        <v>1167</v>
      </c>
      <c r="E135" s="29" t="s">
        <v>1710</v>
      </c>
      <c r="F135" s="30" t="s">
        <v>1135</v>
      </c>
      <c r="G135" s="31" t="s">
        <v>989</v>
      </c>
      <c r="H135" s="25" t="s">
        <v>17</v>
      </c>
      <c r="I135" s="30" t="s">
        <v>861</v>
      </c>
      <c r="J135" s="27" t="s">
        <v>2111</v>
      </c>
      <c r="K135" s="27" t="s">
        <v>2111</v>
      </c>
      <c r="L135" s="27" t="s">
        <v>2111</v>
      </c>
      <c r="M135" s="27" t="s">
        <v>1128</v>
      </c>
      <c r="N135" s="27">
        <v>1</v>
      </c>
      <c r="O135" s="27"/>
      <c r="P135" s="27"/>
      <c r="Q135" s="27"/>
      <c r="R135" s="27">
        <v>2010</v>
      </c>
      <c r="S135" s="27"/>
    </row>
    <row r="136" spans="1:19" s="6" customFormat="1" ht="38.25">
      <c r="A136" s="5" t="s">
        <v>872</v>
      </c>
      <c r="B136" s="31">
        <v>129</v>
      </c>
      <c r="C136" s="27">
        <v>10</v>
      </c>
      <c r="D136" s="28" t="s">
        <v>873</v>
      </c>
      <c r="E136" s="29" t="s">
        <v>1693</v>
      </c>
      <c r="F136" s="30" t="s">
        <v>1135</v>
      </c>
      <c r="G136" s="31" t="s">
        <v>989</v>
      </c>
      <c r="H136" s="25" t="s">
        <v>17</v>
      </c>
      <c r="I136" s="30" t="s">
        <v>861</v>
      </c>
      <c r="J136" s="27" t="s">
        <v>1128</v>
      </c>
      <c r="K136" s="27" t="s">
        <v>1128</v>
      </c>
      <c r="L136" s="27" t="s">
        <v>1128</v>
      </c>
      <c r="M136" s="27" t="s">
        <v>1128</v>
      </c>
      <c r="N136" s="27"/>
      <c r="O136" s="27"/>
      <c r="P136" s="27"/>
      <c r="Q136" s="27">
        <v>1</v>
      </c>
      <c r="R136" s="27"/>
      <c r="S136" s="27" t="s">
        <v>794</v>
      </c>
    </row>
    <row r="137" spans="1:19" s="16" customFormat="1" ht="12.75" hidden="1">
      <c r="A137" s="14" t="s">
        <v>857</v>
      </c>
      <c r="B137" s="21"/>
      <c r="C137" s="9">
        <v>34</v>
      </c>
      <c r="D137" s="13" t="s">
        <v>1152</v>
      </c>
      <c r="E137" s="37"/>
      <c r="F137" s="38"/>
      <c r="G137" s="21"/>
      <c r="H137" s="39"/>
      <c r="I137" s="38"/>
      <c r="J137" s="9">
        <f aca="true" t="shared" si="1" ref="J137:Q137">SUM(J127:J136)</f>
        <v>0</v>
      </c>
      <c r="K137" s="9">
        <f t="shared" si="1"/>
        <v>0</v>
      </c>
      <c r="L137" s="9">
        <f t="shared" si="1"/>
        <v>0</v>
      </c>
      <c r="M137" s="9">
        <f t="shared" si="1"/>
        <v>0</v>
      </c>
      <c r="N137" s="9">
        <f t="shared" si="1"/>
        <v>7</v>
      </c>
      <c r="O137" s="9">
        <f t="shared" si="1"/>
        <v>1</v>
      </c>
      <c r="P137" s="9">
        <f t="shared" si="1"/>
        <v>1</v>
      </c>
      <c r="Q137" s="9">
        <f t="shared" si="1"/>
        <v>1</v>
      </c>
      <c r="R137" s="9"/>
      <c r="S137" s="9"/>
    </row>
    <row r="138" spans="1:19" s="4" customFormat="1" ht="18" customHeight="1">
      <c r="A138" s="9"/>
      <c r="B138" s="77" t="s">
        <v>1759</v>
      </c>
      <c r="C138" s="78"/>
      <c r="D138" s="78"/>
      <c r="E138" s="78"/>
      <c r="F138" s="78"/>
      <c r="G138" s="78"/>
      <c r="H138" s="78"/>
      <c r="I138" s="79"/>
      <c r="J138" s="10"/>
      <c r="K138" s="11"/>
      <c r="L138" s="11"/>
      <c r="M138" s="11"/>
      <c r="N138" s="11"/>
      <c r="O138" s="11"/>
      <c r="P138" s="11"/>
      <c r="Q138" s="11"/>
      <c r="R138" s="11"/>
      <c r="S138" s="20"/>
    </row>
    <row r="139" spans="1:19" s="4" customFormat="1" ht="76.5" customHeight="1">
      <c r="A139" s="9"/>
      <c r="B139" s="31">
        <v>130</v>
      </c>
      <c r="C139" s="27">
        <v>13</v>
      </c>
      <c r="D139" s="28" t="s">
        <v>1284</v>
      </c>
      <c r="E139" s="29" t="s">
        <v>116</v>
      </c>
      <c r="F139" s="30" t="s">
        <v>1137</v>
      </c>
      <c r="G139" s="31" t="s">
        <v>989</v>
      </c>
      <c r="H139" s="25" t="s">
        <v>1321</v>
      </c>
      <c r="I139" s="30" t="s">
        <v>1285</v>
      </c>
      <c r="J139" s="27" t="s">
        <v>2111</v>
      </c>
      <c r="K139" s="27" t="s">
        <v>2111</v>
      </c>
      <c r="L139" s="27" t="s">
        <v>2111</v>
      </c>
      <c r="M139" s="27" t="s">
        <v>2111</v>
      </c>
      <c r="N139" s="27">
        <v>1</v>
      </c>
      <c r="O139" s="27"/>
      <c r="P139" s="27"/>
      <c r="Q139" s="27"/>
      <c r="R139" s="27">
        <v>2010</v>
      </c>
      <c r="S139" s="55" t="s">
        <v>490</v>
      </c>
    </row>
    <row r="140" spans="1:19" s="4" customFormat="1" ht="36" customHeight="1">
      <c r="A140" s="9"/>
      <c r="B140" s="31">
        <v>131</v>
      </c>
      <c r="C140" s="27">
        <v>8</v>
      </c>
      <c r="D140" s="28" t="s">
        <v>1279</v>
      </c>
      <c r="E140" s="29" t="s">
        <v>1726</v>
      </c>
      <c r="F140" s="30" t="s">
        <v>1137</v>
      </c>
      <c r="G140" s="31" t="s">
        <v>989</v>
      </c>
      <c r="H140" s="25" t="s">
        <v>1975</v>
      </c>
      <c r="I140" s="30" t="s">
        <v>1276</v>
      </c>
      <c r="J140" s="27" t="s">
        <v>2111</v>
      </c>
      <c r="K140" s="27" t="s">
        <v>2111</v>
      </c>
      <c r="L140" s="27" t="s">
        <v>2111</v>
      </c>
      <c r="M140" s="27" t="s">
        <v>2111</v>
      </c>
      <c r="N140" s="27">
        <v>1</v>
      </c>
      <c r="O140" s="27"/>
      <c r="P140" s="27"/>
      <c r="Q140" s="27"/>
      <c r="R140" s="27">
        <v>2010</v>
      </c>
      <c r="S140" s="27"/>
    </row>
    <row r="141" spans="1:19" s="4" customFormat="1" ht="36.75" customHeight="1">
      <c r="A141" s="9"/>
      <c r="B141" s="31">
        <v>132</v>
      </c>
      <c r="C141" s="27">
        <v>11</v>
      </c>
      <c r="D141" s="28" t="s">
        <v>1282</v>
      </c>
      <c r="E141" s="29" t="s">
        <v>1729</v>
      </c>
      <c r="F141" s="30" t="s">
        <v>1137</v>
      </c>
      <c r="G141" s="31" t="s">
        <v>989</v>
      </c>
      <c r="H141" s="25" t="s">
        <v>17</v>
      </c>
      <c r="I141" s="30" t="s">
        <v>1276</v>
      </c>
      <c r="J141" s="27" t="s">
        <v>2111</v>
      </c>
      <c r="K141" s="27" t="s">
        <v>2111</v>
      </c>
      <c r="L141" s="27" t="s">
        <v>2111</v>
      </c>
      <c r="M141" s="27" t="s">
        <v>2111</v>
      </c>
      <c r="N141" s="27">
        <v>1</v>
      </c>
      <c r="O141" s="27"/>
      <c r="P141" s="27"/>
      <c r="Q141" s="27"/>
      <c r="R141" s="27">
        <v>2010</v>
      </c>
      <c r="S141" s="27"/>
    </row>
    <row r="142" spans="1:19" s="4" customFormat="1" ht="39" customHeight="1">
      <c r="A142" s="9"/>
      <c r="B142" s="31">
        <v>133</v>
      </c>
      <c r="C142" s="27">
        <v>14</v>
      </c>
      <c r="D142" s="28" t="s">
        <v>13</v>
      </c>
      <c r="E142" s="29" t="s">
        <v>1718</v>
      </c>
      <c r="F142" s="30" t="s">
        <v>1137</v>
      </c>
      <c r="G142" s="31" t="s">
        <v>989</v>
      </c>
      <c r="H142" s="25" t="s">
        <v>17</v>
      </c>
      <c r="I142" s="30" t="s">
        <v>1285</v>
      </c>
      <c r="J142" s="27" t="s">
        <v>1128</v>
      </c>
      <c r="K142" s="27" t="s">
        <v>1128</v>
      </c>
      <c r="L142" s="27" t="s">
        <v>1128</v>
      </c>
      <c r="M142" s="27" t="s">
        <v>1128</v>
      </c>
      <c r="N142" s="27"/>
      <c r="O142" s="27">
        <v>1</v>
      </c>
      <c r="P142" s="27"/>
      <c r="Q142" s="27"/>
      <c r="R142" s="27">
        <v>2011</v>
      </c>
      <c r="S142" s="27"/>
    </row>
    <row r="143" spans="1:19" s="4" customFormat="1" ht="49.5" customHeight="1">
      <c r="A143" s="9"/>
      <c r="B143" s="31">
        <v>134</v>
      </c>
      <c r="C143" s="27">
        <v>5</v>
      </c>
      <c r="D143" s="28" t="s">
        <v>1275</v>
      </c>
      <c r="E143" s="29" t="s">
        <v>1723</v>
      </c>
      <c r="F143" s="30" t="s">
        <v>1137</v>
      </c>
      <c r="G143" s="31" t="s">
        <v>989</v>
      </c>
      <c r="H143" s="25" t="s">
        <v>17</v>
      </c>
      <c r="I143" s="30" t="s">
        <v>1276</v>
      </c>
      <c r="J143" s="27" t="s">
        <v>2111</v>
      </c>
      <c r="K143" s="27" t="s">
        <v>2111</v>
      </c>
      <c r="L143" s="27" t="s">
        <v>2111</v>
      </c>
      <c r="M143" s="27" t="s">
        <v>1128</v>
      </c>
      <c r="N143" s="27">
        <v>1</v>
      </c>
      <c r="O143" s="27"/>
      <c r="P143" s="27"/>
      <c r="Q143" s="27"/>
      <c r="R143" s="27">
        <v>2010</v>
      </c>
      <c r="S143" s="27"/>
    </row>
    <row r="144" spans="1:19" s="4" customFormat="1" ht="40.5" customHeight="1">
      <c r="A144" s="9"/>
      <c r="B144" s="31">
        <v>135</v>
      </c>
      <c r="C144" s="27">
        <v>7</v>
      </c>
      <c r="D144" s="28" t="s">
        <v>1278</v>
      </c>
      <c r="E144" s="29" t="s">
        <v>1725</v>
      </c>
      <c r="F144" s="30" t="s">
        <v>1137</v>
      </c>
      <c r="G144" s="31" t="s">
        <v>989</v>
      </c>
      <c r="H144" s="25" t="s">
        <v>1321</v>
      </c>
      <c r="I144" s="30" t="s">
        <v>1276</v>
      </c>
      <c r="J144" s="27" t="s">
        <v>1128</v>
      </c>
      <c r="K144" s="27" t="s">
        <v>1128</v>
      </c>
      <c r="L144" s="27" t="s">
        <v>1128</v>
      </c>
      <c r="M144" s="27" t="s">
        <v>1128</v>
      </c>
      <c r="N144" s="27"/>
      <c r="O144" s="27"/>
      <c r="P144" s="27"/>
      <c r="Q144" s="27">
        <v>1</v>
      </c>
      <c r="R144" s="27"/>
      <c r="S144" s="27" t="s">
        <v>800</v>
      </c>
    </row>
    <row r="145" spans="1:19" s="4" customFormat="1" ht="39.75" customHeight="1">
      <c r="A145" s="9"/>
      <c r="B145" s="31">
        <v>136</v>
      </c>
      <c r="C145" s="27">
        <v>12</v>
      </c>
      <c r="D145" s="28" t="s">
        <v>1283</v>
      </c>
      <c r="E145" s="29" t="s">
        <v>115</v>
      </c>
      <c r="F145" s="30" t="s">
        <v>1137</v>
      </c>
      <c r="G145" s="31" t="s">
        <v>989</v>
      </c>
      <c r="H145" s="25" t="s">
        <v>1321</v>
      </c>
      <c r="I145" s="30" t="s">
        <v>1276</v>
      </c>
      <c r="J145" s="27" t="s">
        <v>2111</v>
      </c>
      <c r="K145" s="27" t="s">
        <v>2111</v>
      </c>
      <c r="L145" s="27" t="s">
        <v>2111</v>
      </c>
      <c r="M145" s="27" t="s">
        <v>1128</v>
      </c>
      <c r="N145" s="27">
        <v>1</v>
      </c>
      <c r="O145" s="27"/>
      <c r="P145" s="27"/>
      <c r="Q145" s="27"/>
      <c r="R145" s="27">
        <v>2010</v>
      </c>
      <c r="S145" s="27"/>
    </row>
    <row r="146" spans="1:19" s="4" customFormat="1" ht="40.5" customHeight="1">
      <c r="A146" s="9"/>
      <c r="B146" s="31">
        <v>137</v>
      </c>
      <c r="C146" s="27">
        <v>6</v>
      </c>
      <c r="D146" s="28" t="s">
        <v>1277</v>
      </c>
      <c r="E146" s="29" t="s">
        <v>1724</v>
      </c>
      <c r="F146" s="30" t="s">
        <v>1137</v>
      </c>
      <c r="G146" s="31" t="s">
        <v>989</v>
      </c>
      <c r="H146" s="25" t="s">
        <v>1785</v>
      </c>
      <c r="I146" s="30" t="s">
        <v>1276</v>
      </c>
      <c r="J146" s="27" t="s">
        <v>1128</v>
      </c>
      <c r="K146" s="27" t="s">
        <v>1128</v>
      </c>
      <c r="L146" s="27" t="s">
        <v>1128</v>
      </c>
      <c r="M146" s="27" t="s">
        <v>1128</v>
      </c>
      <c r="N146" s="27"/>
      <c r="O146" s="27"/>
      <c r="P146" s="27"/>
      <c r="Q146" s="27">
        <v>1</v>
      </c>
      <c r="R146" s="27"/>
      <c r="S146" s="27" t="s">
        <v>800</v>
      </c>
    </row>
    <row r="147" spans="1:19" s="4" customFormat="1" ht="49.5" customHeight="1">
      <c r="A147" s="9"/>
      <c r="B147" s="31">
        <v>138</v>
      </c>
      <c r="C147" s="27">
        <v>10</v>
      </c>
      <c r="D147" s="28" t="s">
        <v>1281</v>
      </c>
      <c r="E147" s="29" t="s">
        <v>1728</v>
      </c>
      <c r="F147" s="30" t="s">
        <v>1137</v>
      </c>
      <c r="G147" s="31" t="s">
        <v>989</v>
      </c>
      <c r="H147" s="25" t="s">
        <v>17</v>
      </c>
      <c r="I147" s="30" t="s">
        <v>1276</v>
      </c>
      <c r="J147" s="27" t="s">
        <v>1128</v>
      </c>
      <c r="K147" s="27" t="s">
        <v>1128</v>
      </c>
      <c r="L147" s="27" t="s">
        <v>1128</v>
      </c>
      <c r="M147" s="27" t="s">
        <v>1128</v>
      </c>
      <c r="N147" s="31"/>
      <c r="O147" s="31"/>
      <c r="P147" s="31"/>
      <c r="Q147" s="31"/>
      <c r="R147" s="31"/>
      <c r="S147" s="31"/>
    </row>
    <row r="148" spans="1:19" s="4" customFormat="1" ht="49.5" customHeight="1">
      <c r="A148" s="9"/>
      <c r="B148" s="31">
        <v>139</v>
      </c>
      <c r="C148" s="27">
        <v>9</v>
      </c>
      <c r="D148" s="28" t="s">
        <v>1280</v>
      </c>
      <c r="E148" s="29" t="s">
        <v>1727</v>
      </c>
      <c r="F148" s="30" t="s">
        <v>1137</v>
      </c>
      <c r="G148" s="31" t="s">
        <v>989</v>
      </c>
      <c r="H148" s="25" t="s">
        <v>17</v>
      </c>
      <c r="I148" s="30" t="s">
        <v>1276</v>
      </c>
      <c r="J148" s="27" t="s">
        <v>1128</v>
      </c>
      <c r="K148" s="27" t="s">
        <v>1128</v>
      </c>
      <c r="L148" s="27" t="s">
        <v>1128</v>
      </c>
      <c r="M148" s="27" t="s">
        <v>1128</v>
      </c>
      <c r="N148" s="27"/>
      <c r="O148" s="27"/>
      <c r="P148" s="27"/>
      <c r="Q148" s="27">
        <v>1</v>
      </c>
      <c r="R148" s="27"/>
      <c r="S148" s="33" t="s">
        <v>791</v>
      </c>
    </row>
    <row r="149" spans="1:19" s="4" customFormat="1" ht="49.5" customHeight="1">
      <c r="A149" s="9"/>
      <c r="B149" s="31">
        <v>140</v>
      </c>
      <c r="C149" s="27">
        <v>2</v>
      </c>
      <c r="D149" s="28" t="s">
        <v>899</v>
      </c>
      <c r="E149" s="29" t="s">
        <v>1720</v>
      </c>
      <c r="F149" s="30" t="s">
        <v>1137</v>
      </c>
      <c r="G149" s="31" t="s">
        <v>989</v>
      </c>
      <c r="H149" s="25" t="s">
        <v>749</v>
      </c>
      <c r="I149" s="30" t="s">
        <v>898</v>
      </c>
      <c r="J149" s="27" t="s">
        <v>2111</v>
      </c>
      <c r="K149" s="27" t="s">
        <v>2111</v>
      </c>
      <c r="L149" s="27" t="s">
        <v>2111</v>
      </c>
      <c r="M149" s="27" t="s">
        <v>2111</v>
      </c>
      <c r="N149" s="27">
        <v>1</v>
      </c>
      <c r="O149" s="27"/>
      <c r="P149" s="27"/>
      <c r="Q149" s="27"/>
      <c r="R149" s="27">
        <v>2010</v>
      </c>
      <c r="S149" s="27"/>
    </row>
    <row r="150" spans="1:19" s="6" customFormat="1" ht="76.5">
      <c r="A150" s="5" t="s">
        <v>896</v>
      </c>
      <c r="B150" s="31">
        <v>141</v>
      </c>
      <c r="C150" s="27">
        <v>1</v>
      </c>
      <c r="D150" s="28" t="s">
        <v>897</v>
      </c>
      <c r="E150" s="29" t="s">
        <v>1719</v>
      </c>
      <c r="F150" s="30" t="s">
        <v>1137</v>
      </c>
      <c r="G150" s="31" t="s">
        <v>989</v>
      </c>
      <c r="H150" s="25" t="s">
        <v>17</v>
      </c>
      <c r="I150" s="30" t="s">
        <v>898</v>
      </c>
      <c r="J150" s="27" t="s">
        <v>1128</v>
      </c>
      <c r="K150" s="27" t="s">
        <v>2111</v>
      </c>
      <c r="L150" s="27" t="s">
        <v>2111</v>
      </c>
      <c r="M150" s="27" t="s">
        <v>1128</v>
      </c>
      <c r="N150" s="27">
        <v>1</v>
      </c>
      <c r="O150" s="27"/>
      <c r="P150" s="27"/>
      <c r="Q150" s="27"/>
      <c r="R150" s="27">
        <v>2010</v>
      </c>
      <c r="S150" s="55" t="s">
        <v>490</v>
      </c>
    </row>
    <row r="151" spans="1:19" s="6" customFormat="1" ht="38.25">
      <c r="A151" s="5" t="s">
        <v>900</v>
      </c>
      <c r="B151" s="31">
        <v>142</v>
      </c>
      <c r="C151" s="27">
        <v>3</v>
      </c>
      <c r="D151" s="28" t="s">
        <v>901</v>
      </c>
      <c r="E151" s="29" t="s">
        <v>1721</v>
      </c>
      <c r="F151" s="30" t="s">
        <v>1137</v>
      </c>
      <c r="G151" s="31" t="s">
        <v>989</v>
      </c>
      <c r="H151" s="25" t="s">
        <v>1550</v>
      </c>
      <c r="I151" s="30" t="s">
        <v>898</v>
      </c>
      <c r="J151" s="27" t="s">
        <v>2111</v>
      </c>
      <c r="K151" s="27" t="s">
        <v>2111</v>
      </c>
      <c r="L151" s="27" t="s">
        <v>2111</v>
      </c>
      <c r="M151" s="27" t="s">
        <v>1128</v>
      </c>
      <c r="N151" s="27">
        <v>1</v>
      </c>
      <c r="O151" s="27"/>
      <c r="P151" s="27"/>
      <c r="Q151" s="27"/>
      <c r="R151" s="27">
        <v>2010</v>
      </c>
      <c r="S151" s="27"/>
    </row>
    <row r="152" spans="1:19" s="6" customFormat="1" ht="38.25">
      <c r="A152" s="5" t="s">
        <v>902</v>
      </c>
      <c r="B152" s="31">
        <v>143</v>
      </c>
      <c r="C152" s="27">
        <v>4</v>
      </c>
      <c r="D152" s="28" t="s">
        <v>1274</v>
      </c>
      <c r="E152" s="29" t="s">
        <v>1722</v>
      </c>
      <c r="F152" s="30" t="s">
        <v>1137</v>
      </c>
      <c r="G152" s="31" t="s">
        <v>989</v>
      </c>
      <c r="H152" s="25" t="s">
        <v>17</v>
      </c>
      <c r="I152" s="30" t="s">
        <v>898</v>
      </c>
      <c r="J152" s="27" t="s">
        <v>2111</v>
      </c>
      <c r="K152" s="27" t="s">
        <v>2111</v>
      </c>
      <c r="L152" s="27" t="s">
        <v>2111</v>
      </c>
      <c r="M152" s="27" t="s">
        <v>1128</v>
      </c>
      <c r="N152" s="27">
        <v>1</v>
      </c>
      <c r="O152" s="27"/>
      <c r="P152" s="27"/>
      <c r="Q152" s="27"/>
      <c r="R152" s="27">
        <v>2010</v>
      </c>
      <c r="S152" s="31"/>
    </row>
    <row r="153" spans="1:19" s="16" customFormat="1" ht="12.75" hidden="1">
      <c r="A153" s="14" t="s">
        <v>857</v>
      </c>
      <c r="B153" s="21"/>
      <c r="C153" s="9">
        <v>14</v>
      </c>
      <c r="D153" s="13" t="s">
        <v>1152</v>
      </c>
      <c r="E153" s="37"/>
      <c r="F153" s="38"/>
      <c r="G153" s="21"/>
      <c r="H153" s="39"/>
      <c r="I153" s="38"/>
      <c r="J153" s="9">
        <f aca="true" t="shared" si="2" ref="J153:Q153">SUM(J150:J152)</f>
        <v>0</v>
      </c>
      <c r="K153" s="9">
        <f t="shared" si="2"/>
        <v>0</v>
      </c>
      <c r="L153" s="9">
        <f t="shared" si="2"/>
        <v>0</v>
      </c>
      <c r="M153" s="9">
        <f t="shared" si="2"/>
        <v>0</v>
      </c>
      <c r="N153" s="9">
        <f t="shared" si="2"/>
        <v>3</v>
      </c>
      <c r="O153" s="9">
        <f t="shared" si="2"/>
        <v>0</v>
      </c>
      <c r="P153" s="9">
        <f t="shared" si="2"/>
        <v>0</v>
      </c>
      <c r="Q153" s="9">
        <f t="shared" si="2"/>
        <v>0</v>
      </c>
      <c r="R153" s="9"/>
      <c r="S153" s="9"/>
    </row>
    <row r="154" spans="1:19" s="4" customFormat="1" ht="12.75">
      <c r="A154" s="9"/>
      <c r="B154" s="77" t="s">
        <v>1288</v>
      </c>
      <c r="C154" s="78"/>
      <c r="D154" s="78"/>
      <c r="E154" s="78"/>
      <c r="F154" s="78"/>
      <c r="G154" s="78"/>
      <c r="H154" s="78"/>
      <c r="I154" s="79"/>
      <c r="J154" s="10"/>
      <c r="K154" s="11"/>
      <c r="L154" s="11"/>
      <c r="M154" s="11"/>
      <c r="N154" s="11"/>
      <c r="O154" s="11"/>
      <c r="P154" s="11"/>
      <c r="Q154" s="11"/>
      <c r="R154" s="11"/>
      <c r="S154" s="20"/>
    </row>
    <row r="155" spans="1:19" s="6" customFormat="1" ht="25.5">
      <c r="A155" s="5" t="s">
        <v>1286</v>
      </c>
      <c r="B155" s="31">
        <v>144</v>
      </c>
      <c r="C155" s="27">
        <v>1</v>
      </c>
      <c r="D155" s="28" t="s">
        <v>1287</v>
      </c>
      <c r="E155" s="29" t="s">
        <v>117</v>
      </c>
      <c r="F155" s="30" t="s">
        <v>1288</v>
      </c>
      <c r="G155" s="31" t="s">
        <v>989</v>
      </c>
      <c r="H155" s="25" t="s">
        <v>409</v>
      </c>
      <c r="I155" s="30" t="s">
        <v>1289</v>
      </c>
      <c r="J155" s="27" t="s">
        <v>2111</v>
      </c>
      <c r="K155" s="27" t="s">
        <v>2111</v>
      </c>
      <c r="L155" s="27" t="s">
        <v>2111</v>
      </c>
      <c r="M155" s="27" t="s">
        <v>1128</v>
      </c>
      <c r="N155" s="27">
        <v>1</v>
      </c>
      <c r="O155" s="27"/>
      <c r="P155" s="27"/>
      <c r="Q155" s="27"/>
      <c r="R155" s="27">
        <v>2000</v>
      </c>
      <c r="S155" s="27"/>
    </row>
    <row r="156" spans="1:19" s="6" customFormat="1" ht="38.25">
      <c r="A156" s="5"/>
      <c r="B156" s="31">
        <v>145</v>
      </c>
      <c r="C156" s="27">
        <v>5</v>
      </c>
      <c r="D156" s="28" t="s">
        <v>1296</v>
      </c>
      <c r="E156" s="29" t="s">
        <v>121</v>
      </c>
      <c r="F156" s="30" t="s">
        <v>1288</v>
      </c>
      <c r="G156" s="31" t="s">
        <v>989</v>
      </c>
      <c r="H156" s="25" t="s">
        <v>17</v>
      </c>
      <c r="I156" s="30" t="s">
        <v>1289</v>
      </c>
      <c r="J156" s="27" t="s">
        <v>2111</v>
      </c>
      <c r="K156" s="27" t="s">
        <v>2111</v>
      </c>
      <c r="L156" s="27" t="s">
        <v>2111</v>
      </c>
      <c r="M156" s="27" t="s">
        <v>1128</v>
      </c>
      <c r="N156" s="27">
        <v>1</v>
      </c>
      <c r="O156" s="27"/>
      <c r="P156" s="27"/>
      <c r="Q156" s="27"/>
      <c r="R156" s="27">
        <v>2000</v>
      </c>
      <c r="S156" s="27"/>
    </row>
    <row r="157" spans="1:19" s="6" customFormat="1" ht="25.5">
      <c r="A157" s="5" t="s">
        <v>1290</v>
      </c>
      <c r="B157" s="31">
        <v>146</v>
      </c>
      <c r="C157" s="27">
        <v>2</v>
      </c>
      <c r="D157" s="28" t="s">
        <v>1291</v>
      </c>
      <c r="E157" s="29" t="s">
        <v>118</v>
      </c>
      <c r="F157" s="30" t="s">
        <v>1288</v>
      </c>
      <c r="G157" s="31" t="s">
        <v>989</v>
      </c>
      <c r="H157" s="25" t="s">
        <v>17</v>
      </c>
      <c r="I157" s="30" t="s">
        <v>1289</v>
      </c>
      <c r="J157" s="27" t="s">
        <v>2111</v>
      </c>
      <c r="K157" s="27" t="s">
        <v>2111</v>
      </c>
      <c r="L157" s="27" t="s">
        <v>1128</v>
      </c>
      <c r="M157" s="27" t="s">
        <v>1128</v>
      </c>
      <c r="N157" s="27">
        <v>1</v>
      </c>
      <c r="O157" s="27"/>
      <c r="P157" s="27"/>
      <c r="Q157" s="27"/>
      <c r="R157" s="27">
        <v>2000</v>
      </c>
      <c r="S157" s="27"/>
    </row>
    <row r="158" spans="1:19" s="6" customFormat="1" ht="25.5">
      <c r="A158" s="5" t="s">
        <v>1292</v>
      </c>
      <c r="B158" s="31">
        <v>147</v>
      </c>
      <c r="C158" s="27">
        <v>3</v>
      </c>
      <c r="D158" s="28" t="s">
        <v>1293</v>
      </c>
      <c r="E158" s="29" t="s">
        <v>119</v>
      </c>
      <c r="F158" s="30" t="s">
        <v>1288</v>
      </c>
      <c r="G158" s="31" t="s">
        <v>989</v>
      </c>
      <c r="H158" s="25" t="s">
        <v>17</v>
      </c>
      <c r="I158" s="30" t="s">
        <v>1289</v>
      </c>
      <c r="J158" s="27" t="s">
        <v>2111</v>
      </c>
      <c r="K158" s="27" t="s">
        <v>2111</v>
      </c>
      <c r="L158" s="27" t="s">
        <v>2111</v>
      </c>
      <c r="M158" s="27" t="s">
        <v>2111</v>
      </c>
      <c r="N158" s="27">
        <v>1</v>
      </c>
      <c r="O158" s="27"/>
      <c r="P158" s="27"/>
      <c r="Q158" s="27"/>
      <c r="R158" s="27">
        <v>2010</v>
      </c>
      <c r="S158" s="27"/>
    </row>
    <row r="159" spans="1:19" s="6" customFormat="1" ht="25.5">
      <c r="A159" s="5" t="s">
        <v>1294</v>
      </c>
      <c r="B159" s="31">
        <v>148</v>
      </c>
      <c r="C159" s="27">
        <v>4</v>
      </c>
      <c r="D159" s="28" t="s">
        <v>1295</v>
      </c>
      <c r="E159" s="29" t="s">
        <v>120</v>
      </c>
      <c r="F159" s="28" t="s">
        <v>1288</v>
      </c>
      <c r="G159" s="31" t="s">
        <v>989</v>
      </c>
      <c r="H159" s="25" t="s">
        <v>17</v>
      </c>
      <c r="I159" s="28" t="s">
        <v>1289</v>
      </c>
      <c r="J159" s="31" t="s">
        <v>1128</v>
      </c>
      <c r="K159" s="27" t="s">
        <v>2111</v>
      </c>
      <c r="L159" s="31" t="s">
        <v>1128</v>
      </c>
      <c r="M159" s="27" t="s">
        <v>2111</v>
      </c>
      <c r="N159" s="31">
        <v>1</v>
      </c>
      <c r="O159" s="31"/>
      <c r="P159" s="31"/>
      <c r="Q159" s="31"/>
      <c r="R159" s="31">
        <v>2000</v>
      </c>
      <c r="S159" s="27"/>
    </row>
    <row r="160" spans="1:19" s="16" customFormat="1" ht="12.75" hidden="1">
      <c r="A160" s="14" t="s">
        <v>857</v>
      </c>
      <c r="B160" s="21"/>
      <c r="C160" s="9">
        <v>5</v>
      </c>
      <c r="D160" s="13" t="s">
        <v>1152</v>
      </c>
      <c r="E160" s="37"/>
      <c r="F160" s="38"/>
      <c r="G160" s="21"/>
      <c r="H160" s="39"/>
      <c r="I160" s="38"/>
      <c r="J160" s="9">
        <f aca="true" t="shared" si="3" ref="J160:Q160">SUM(J155:J159)</f>
        <v>0</v>
      </c>
      <c r="K160" s="9">
        <f t="shared" si="3"/>
        <v>0</v>
      </c>
      <c r="L160" s="9">
        <f t="shared" si="3"/>
        <v>0</v>
      </c>
      <c r="M160" s="9">
        <f t="shared" si="3"/>
        <v>0</v>
      </c>
      <c r="N160" s="9">
        <f t="shared" si="3"/>
        <v>5</v>
      </c>
      <c r="O160" s="9">
        <f t="shared" si="3"/>
        <v>0</v>
      </c>
      <c r="P160" s="9">
        <f t="shared" si="3"/>
        <v>0</v>
      </c>
      <c r="Q160" s="9">
        <f t="shared" si="3"/>
        <v>0</v>
      </c>
      <c r="R160" s="9"/>
      <c r="S160" s="9"/>
    </row>
    <row r="161" spans="1:19" s="4" customFormat="1" ht="12.75">
      <c r="A161" s="9"/>
      <c r="B161" s="77" t="s">
        <v>1238</v>
      </c>
      <c r="C161" s="78"/>
      <c r="D161" s="78"/>
      <c r="E161" s="78"/>
      <c r="F161" s="78"/>
      <c r="G161" s="78"/>
      <c r="H161" s="78"/>
      <c r="I161" s="79"/>
      <c r="J161" s="10"/>
      <c r="K161" s="11"/>
      <c r="L161" s="11"/>
      <c r="M161" s="11"/>
      <c r="N161" s="11"/>
      <c r="O161" s="11"/>
      <c r="P161" s="11"/>
      <c r="Q161" s="11"/>
      <c r="R161" s="11"/>
      <c r="S161" s="20"/>
    </row>
    <row r="162" spans="1:19" s="6" customFormat="1" ht="38.25">
      <c r="A162" s="5" t="s">
        <v>1297</v>
      </c>
      <c r="B162" s="31">
        <v>149</v>
      </c>
      <c r="C162" s="27">
        <v>1</v>
      </c>
      <c r="D162" s="28" t="s">
        <v>1237</v>
      </c>
      <c r="E162" s="29" t="s">
        <v>122</v>
      </c>
      <c r="F162" s="30" t="s">
        <v>1238</v>
      </c>
      <c r="G162" s="31" t="s">
        <v>989</v>
      </c>
      <c r="H162" s="25" t="s">
        <v>191</v>
      </c>
      <c r="I162" s="30" t="s">
        <v>1239</v>
      </c>
      <c r="J162" s="27" t="s">
        <v>2111</v>
      </c>
      <c r="K162" s="27" t="s">
        <v>2111</v>
      </c>
      <c r="L162" s="27" t="s">
        <v>1128</v>
      </c>
      <c r="M162" s="27" t="s">
        <v>1128</v>
      </c>
      <c r="N162" s="27">
        <v>1</v>
      </c>
      <c r="O162" s="27"/>
      <c r="P162" s="27"/>
      <c r="Q162" s="27"/>
      <c r="R162" s="27">
        <v>2000</v>
      </c>
      <c r="S162" s="27"/>
    </row>
    <row r="163" spans="1:19" s="6" customFormat="1" ht="25.5">
      <c r="A163" s="5" t="s">
        <v>1240</v>
      </c>
      <c r="B163" s="31">
        <v>150</v>
      </c>
      <c r="C163" s="27">
        <v>2</v>
      </c>
      <c r="D163" s="28" t="s">
        <v>1241</v>
      </c>
      <c r="E163" s="29" t="s">
        <v>123</v>
      </c>
      <c r="F163" s="30" t="s">
        <v>1238</v>
      </c>
      <c r="G163" s="31" t="s">
        <v>989</v>
      </c>
      <c r="H163" s="25" t="s">
        <v>17</v>
      </c>
      <c r="I163" s="30" t="s">
        <v>1239</v>
      </c>
      <c r="J163" s="27" t="s">
        <v>2111</v>
      </c>
      <c r="K163" s="27" t="s">
        <v>2111</v>
      </c>
      <c r="L163" s="27" t="s">
        <v>1128</v>
      </c>
      <c r="M163" s="27" t="s">
        <v>1128</v>
      </c>
      <c r="N163" s="27">
        <v>1</v>
      </c>
      <c r="O163" s="27"/>
      <c r="P163" s="27"/>
      <c r="Q163" s="27"/>
      <c r="R163" s="27">
        <v>2000</v>
      </c>
      <c r="S163" s="27"/>
    </row>
    <row r="164" spans="1:19" s="6" customFormat="1" ht="25.5">
      <c r="A164" s="5" t="s">
        <v>1242</v>
      </c>
      <c r="B164" s="31">
        <v>151</v>
      </c>
      <c r="C164" s="27">
        <v>3</v>
      </c>
      <c r="D164" s="28" t="s">
        <v>1243</v>
      </c>
      <c r="E164" s="29" t="s">
        <v>124</v>
      </c>
      <c r="F164" s="30" t="s">
        <v>1238</v>
      </c>
      <c r="G164" s="31" t="s">
        <v>989</v>
      </c>
      <c r="H164" s="25" t="s">
        <v>191</v>
      </c>
      <c r="I164" s="30" t="s">
        <v>1239</v>
      </c>
      <c r="J164" s="27" t="s">
        <v>2111</v>
      </c>
      <c r="K164" s="27" t="s">
        <v>2111</v>
      </c>
      <c r="L164" s="27" t="s">
        <v>1128</v>
      </c>
      <c r="M164" s="27" t="s">
        <v>1128</v>
      </c>
      <c r="N164" s="27">
        <v>1</v>
      </c>
      <c r="O164" s="27"/>
      <c r="P164" s="27"/>
      <c r="Q164" s="27"/>
      <c r="R164" s="27">
        <v>2000</v>
      </c>
      <c r="S164" s="27"/>
    </row>
    <row r="165" spans="1:19" s="6" customFormat="1" ht="25.5">
      <c r="A165" s="5" t="s">
        <v>1244</v>
      </c>
      <c r="B165" s="31">
        <v>152</v>
      </c>
      <c r="C165" s="27">
        <v>4</v>
      </c>
      <c r="D165" s="28" t="s">
        <v>1245</v>
      </c>
      <c r="E165" s="29" t="s">
        <v>125</v>
      </c>
      <c r="F165" s="30" t="s">
        <v>1238</v>
      </c>
      <c r="G165" s="31" t="s">
        <v>989</v>
      </c>
      <c r="H165" s="25" t="s">
        <v>749</v>
      </c>
      <c r="I165" s="30" t="s">
        <v>1239</v>
      </c>
      <c r="J165" s="27" t="s">
        <v>2111</v>
      </c>
      <c r="K165" s="27" t="s">
        <v>2111</v>
      </c>
      <c r="L165" s="27" t="s">
        <v>1128</v>
      </c>
      <c r="M165" s="27" t="s">
        <v>1128</v>
      </c>
      <c r="N165" s="27">
        <v>1</v>
      </c>
      <c r="O165" s="27"/>
      <c r="P165" s="27"/>
      <c r="Q165" s="27"/>
      <c r="R165" s="27">
        <v>2000</v>
      </c>
      <c r="S165" s="27"/>
    </row>
    <row r="166" spans="1:19" s="6" customFormat="1" ht="25.5">
      <c r="A166" s="5" t="s">
        <v>1246</v>
      </c>
      <c r="B166" s="31">
        <v>153</v>
      </c>
      <c r="C166" s="27">
        <v>5</v>
      </c>
      <c r="D166" s="28" t="s">
        <v>1247</v>
      </c>
      <c r="E166" s="29" t="s">
        <v>126</v>
      </c>
      <c r="F166" s="30" t="s">
        <v>1238</v>
      </c>
      <c r="G166" s="31" t="s">
        <v>989</v>
      </c>
      <c r="H166" s="25" t="s">
        <v>17</v>
      </c>
      <c r="I166" s="30" t="s">
        <v>1239</v>
      </c>
      <c r="J166" s="27" t="s">
        <v>2111</v>
      </c>
      <c r="K166" s="27" t="s">
        <v>2111</v>
      </c>
      <c r="L166" s="27" t="s">
        <v>1128</v>
      </c>
      <c r="M166" s="27" t="s">
        <v>1128</v>
      </c>
      <c r="N166" s="27">
        <v>1</v>
      </c>
      <c r="O166" s="27"/>
      <c r="P166" s="27"/>
      <c r="Q166" s="27"/>
      <c r="R166" s="27">
        <v>2000</v>
      </c>
      <c r="S166" s="27"/>
    </row>
    <row r="167" spans="1:19" s="16" customFormat="1" ht="12.75" hidden="1">
      <c r="A167" s="14" t="s">
        <v>857</v>
      </c>
      <c r="B167" s="21"/>
      <c r="C167" s="9">
        <v>5</v>
      </c>
      <c r="D167" s="13" t="s">
        <v>1152</v>
      </c>
      <c r="E167" s="37"/>
      <c r="F167" s="38"/>
      <c r="G167" s="21"/>
      <c r="H167" s="39"/>
      <c r="I167" s="38"/>
      <c r="J167" s="9">
        <f aca="true" t="shared" si="4" ref="J167:Q167">SUM(J162:J166)</f>
        <v>0</v>
      </c>
      <c r="K167" s="9">
        <f t="shared" si="4"/>
        <v>0</v>
      </c>
      <c r="L167" s="9">
        <f t="shared" si="4"/>
        <v>0</v>
      </c>
      <c r="M167" s="9">
        <f t="shared" si="4"/>
        <v>0</v>
      </c>
      <c r="N167" s="9">
        <f t="shared" si="4"/>
        <v>5</v>
      </c>
      <c r="O167" s="9">
        <f t="shared" si="4"/>
        <v>0</v>
      </c>
      <c r="P167" s="9">
        <f t="shared" si="4"/>
        <v>0</v>
      </c>
      <c r="Q167" s="9">
        <f t="shared" si="4"/>
        <v>0</v>
      </c>
      <c r="R167" s="9"/>
      <c r="S167" s="9"/>
    </row>
    <row r="168" spans="1:19" s="16" customFormat="1" ht="25.5">
      <c r="A168" s="14"/>
      <c r="B168" s="31">
        <v>154</v>
      </c>
      <c r="C168" s="27">
        <v>34</v>
      </c>
      <c r="D168" s="28" t="s">
        <v>1248</v>
      </c>
      <c r="E168" s="29" t="s">
        <v>127</v>
      </c>
      <c r="F168" s="30" t="s">
        <v>1135</v>
      </c>
      <c r="G168" s="31" t="s">
        <v>989</v>
      </c>
      <c r="H168" s="25" t="s">
        <v>17</v>
      </c>
      <c r="I168" s="30" t="s">
        <v>861</v>
      </c>
      <c r="J168" s="27" t="s">
        <v>2111</v>
      </c>
      <c r="K168" s="27" t="s">
        <v>2111</v>
      </c>
      <c r="L168" s="27" t="s">
        <v>1128</v>
      </c>
      <c r="M168" s="27" t="s">
        <v>1128</v>
      </c>
      <c r="N168" s="27">
        <v>1</v>
      </c>
      <c r="O168" s="27"/>
      <c r="P168" s="27"/>
      <c r="Q168" s="27"/>
      <c r="R168" s="27">
        <v>2000</v>
      </c>
      <c r="S168" s="27"/>
    </row>
    <row r="169" spans="1:19" s="4" customFormat="1" ht="12.75">
      <c r="A169" s="9"/>
      <c r="B169" s="77" t="s">
        <v>148</v>
      </c>
      <c r="C169" s="78"/>
      <c r="D169" s="78"/>
      <c r="E169" s="78"/>
      <c r="F169" s="78"/>
      <c r="G169" s="78"/>
      <c r="H169" s="78"/>
      <c r="I169" s="79"/>
      <c r="J169" s="10"/>
      <c r="K169" s="11"/>
      <c r="L169" s="11"/>
      <c r="M169" s="11"/>
      <c r="N169" s="11"/>
      <c r="O169" s="11"/>
      <c r="P169" s="11"/>
      <c r="Q169" s="11"/>
      <c r="R169" s="11"/>
      <c r="S169" s="20"/>
    </row>
    <row r="170" spans="1:19" s="6" customFormat="1" ht="56.25" customHeight="1">
      <c r="A170" s="5" t="s">
        <v>1253</v>
      </c>
      <c r="B170" s="31">
        <v>155</v>
      </c>
      <c r="C170" s="27">
        <v>1</v>
      </c>
      <c r="D170" s="28" t="s">
        <v>1254</v>
      </c>
      <c r="E170" s="29" t="s">
        <v>130</v>
      </c>
      <c r="F170" s="28" t="s">
        <v>1136</v>
      </c>
      <c r="G170" s="31" t="s">
        <v>989</v>
      </c>
      <c r="H170" s="25" t="s">
        <v>409</v>
      </c>
      <c r="I170" s="26" t="s">
        <v>1138</v>
      </c>
      <c r="J170" s="31" t="s">
        <v>1128</v>
      </c>
      <c r="K170" s="31" t="s">
        <v>1128</v>
      </c>
      <c r="L170" s="31" t="s">
        <v>1128</v>
      </c>
      <c r="M170" s="31" t="s">
        <v>1128</v>
      </c>
      <c r="N170" s="31"/>
      <c r="O170" s="31"/>
      <c r="P170" s="31">
        <v>1</v>
      </c>
      <c r="Q170" s="31"/>
      <c r="R170" s="31"/>
      <c r="S170" s="33" t="s">
        <v>792</v>
      </c>
    </row>
    <row r="171" spans="1:19" s="6" customFormat="1" ht="57" customHeight="1">
      <c r="A171" s="5" t="s">
        <v>1255</v>
      </c>
      <c r="B171" s="31">
        <v>156</v>
      </c>
      <c r="C171" s="27">
        <v>2</v>
      </c>
      <c r="D171" s="28" t="s">
        <v>1256</v>
      </c>
      <c r="E171" s="29" t="s">
        <v>131</v>
      </c>
      <c r="F171" s="28" t="s">
        <v>1136</v>
      </c>
      <c r="G171" s="31" t="s">
        <v>989</v>
      </c>
      <c r="H171" s="25" t="s">
        <v>191</v>
      </c>
      <c r="I171" s="26" t="s">
        <v>1138</v>
      </c>
      <c r="J171" s="31" t="s">
        <v>1128</v>
      </c>
      <c r="K171" s="31" t="s">
        <v>1128</v>
      </c>
      <c r="L171" s="31" t="s">
        <v>1128</v>
      </c>
      <c r="M171" s="31" t="s">
        <v>1128</v>
      </c>
      <c r="N171" s="31"/>
      <c r="O171" s="31"/>
      <c r="P171" s="31">
        <v>1</v>
      </c>
      <c r="Q171" s="31"/>
      <c r="R171" s="31"/>
      <c r="S171" s="33" t="s">
        <v>792</v>
      </c>
    </row>
    <row r="172" spans="1:19" s="6" customFormat="1" ht="38.25">
      <c r="A172" s="5" t="s">
        <v>1257</v>
      </c>
      <c r="B172" s="31">
        <v>157</v>
      </c>
      <c r="C172" s="27">
        <v>3</v>
      </c>
      <c r="D172" s="28" t="s">
        <v>1258</v>
      </c>
      <c r="E172" s="29" t="s">
        <v>132</v>
      </c>
      <c r="F172" s="30" t="s">
        <v>1136</v>
      </c>
      <c r="G172" s="31" t="s">
        <v>989</v>
      </c>
      <c r="H172" s="25" t="s">
        <v>409</v>
      </c>
      <c r="I172" s="25" t="s">
        <v>1138</v>
      </c>
      <c r="J172" s="27" t="s">
        <v>2111</v>
      </c>
      <c r="K172" s="27" t="s">
        <v>2111</v>
      </c>
      <c r="L172" s="27" t="s">
        <v>2111</v>
      </c>
      <c r="M172" s="27" t="s">
        <v>1128</v>
      </c>
      <c r="N172" s="27">
        <v>1</v>
      </c>
      <c r="O172" s="27"/>
      <c r="P172" s="27"/>
      <c r="Q172" s="27"/>
      <c r="R172" s="27">
        <v>2010</v>
      </c>
      <c r="S172" s="27"/>
    </row>
    <row r="173" spans="1:19" s="6" customFormat="1" ht="38.25">
      <c r="A173" s="5" t="s">
        <v>1259</v>
      </c>
      <c r="B173" s="31">
        <v>158</v>
      </c>
      <c r="C173" s="27">
        <v>4</v>
      </c>
      <c r="D173" s="28" t="s">
        <v>1260</v>
      </c>
      <c r="E173" s="29" t="s">
        <v>133</v>
      </c>
      <c r="F173" s="30" t="s">
        <v>1136</v>
      </c>
      <c r="G173" s="31" t="s">
        <v>989</v>
      </c>
      <c r="H173" s="25" t="s">
        <v>1550</v>
      </c>
      <c r="I173" s="25" t="s">
        <v>1138</v>
      </c>
      <c r="J173" s="27" t="s">
        <v>2111</v>
      </c>
      <c r="K173" s="27" t="s">
        <v>2111</v>
      </c>
      <c r="L173" s="27" t="s">
        <v>2111</v>
      </c>
      <c r="M173" s="27" t="s">
        <v>1128</v>
      </c>
      <c r="N173" s="27">
        <v>1</v>
      </c>
      <c r="O173" s="27"/>
      <c r="P173" s="27"/>
      <c r="Q173" s="27"/>
      <c r="R173" s="27">
        <v>2010</v>
      </c>
      <c r="S173" s="27"/>
    </row>
    <row r="174" spans="1:19" s="6" customFormat="1" ht="38.25">
      <c r="A174" s="5" t="s">
        <v>1261</v>
      </c>
      <c r="B174" s="31">
        <v>159</v>
      </c>
      <c r="C174" s="27">
        <v>5</v>
      </c>
      <c r="D174" s="28" t="s">
        <v>1262</v>
      </c>
      <c r="E174" s="29" t="s">
        <v>134</v>
      </c>
      <c r="F174" s="30" t="s">
        <v>1136</v>
      </c>
      <c r="G174" s="31" t="s">
        <v>989</v>
      </c>
      <c r="H174" s="25" t="s">
        <v>1975</v>
      </c>
      <c r="I174" s="25" t="s">
        <v>1138</v>
      </c>
      <c r="J174" s="27" t="s">
        <v>2111</v>
      </c>
      <c r="K174" s="27" t="s">
        <v>2111</v>
      </c>
      <c r="L174" s="27" t="s">
        <v>2111</v>
      </c>
      <c r="M174" s="27" t="s">
        <v>1128</v>
      </c>
      <c r="N174" s="27">
        <v>1</v>
      </c>
      <c r="O174" s="27"/>
      <c r="P174" s="27"/>
      <c r="Q174" s="27"/>
      <c r="R174" s="27">
        <v>2010</v>
      </c>
      <c r="S174" s="27"/>
    </row>
    <row r="175" spans="1:19" s="6" customFormat="1" ht="38.25">
      <c r="A175" s="5" t="s">
        <v>1263</v>
      </c>
      <c r="B175" s="31">
        <v>160</v>
      </c>
      <c r="C175" s="27">
        <v>6</v>
      </c>
      <c r="D175" s="28" t="s">
        <v>1264</v>
      </c>
      <c r="E175" s="29" t="s">
        <v>135</v>
      </c>
      <c r="F175" s="30" t="s">
        <v>1136</v>
      </c>
      <c r="G175" s="31" t="s">
        <v>989</v>
      </c>
      <c r="H175" s="25" t="s">
        <v>1321</v>
      </c>
      <c r="I175" s="25" t="s">
        <v>1138</v>
      </c>
      <c r="J175" s="27" t="s">
        <v>2111</v>
      </c>
      <c r="K175" s="27" t="s">
        <v>2111</v>
      </c>
      <c r="L175" s="27" t="s">
        <v>2111</v>
      </c>
      <c r="M175" s="27" t="s">
        <v>1128</v>
      </c>
      <c r="N175" s="27">
        <v>1</v>
      </c>
      <c r="O175" s="27"/>
      <c r="P175" s="27"/>
      <c r="Q175" s="27"/>
      <c r="R175" s="27">
        <v>2010</v>
      </c>
      <c r="S175" s="27"/>
    </row>
    <row r="176" spans="1:19" s="6" customFormat="1" ht="38.25">
      <c r="A176" s="5" t="s">
        <v>1265</v>
      </c>
      <c r="B176" s="31">
        <v>161</v>
      </c>
      <c r="C176" s="27">
        <v>7</v>
      </c>
      <c r="D176" s="28" t="s">
        <v>1266</v>
      </c>
      <c r="E176" s="29" t="s">
        <v>136</v>
      </c>
      <c r="F176" s="30" t="s">
        <v>1136</v>
      </c>
      <c r="G176" s="31" t="s">
        <v>989</v>
      </c>
      <c r="H176" s="25" t="s">
        <v>647</v>
      </c>
      <c r="I176" s="25" t="s">
        <v>1138</v>
      </c>
      <c r="J176" s="27" t="s">
        <v>2111</v>
      </c>
      <c r="K176" s="27" t="s">
        <v>2111</v>
      </c>
      <c r="L176" s="27" t="s">
        <v>2111</v>
      </c>
      <c r="M176" s="27" t="s">
        <v>1128</v>
      </c>
      <c r="N176" s="27">
        <v>1</v>
      </c>
      <c r="O176" s="27"/>
      <c r="P176" s="27"/>
      <c r="Q176" s="27"/>
      <c r="R176" s="27">
        <v>2010</v>
      </c>
      <c r="S176" s="27"/>
    </row>
    <row r="177" spans="1:19" s="6" customFormat="1" ht="38.25">
      <c r="A177" s="5" t="s">
        <v>1267</v>
      </c>
      <c r="B177" s="31">
        <v>162</v>
      </c>
      <c r="C177" s="27">
        <v>8</v>
      </c>
      <c r="D177" s="28" t="s">
        <v>1268</v>
      </c>
      <c r="E177" s="29" t="s">
        <v>137</v>
      </c>
      <c r="F177" s="30" t="s">
        <v>1136</v>
      </c>
      <c r="G177" s="31" t="s">
        <v>989</v>
      </c>
      <c r="H177" s="25" t="s">
        <v>1321</v>
      </c>
      <c r="I177" s="25" t="s">
        <v>1138</v>
      </c>
      <c r="J177" s="27" t="s">
        <v>2111</v>
      </c>
      <c r="K177" s="27" t="s">
        <v>2111</v>
      </c>
      <c r="L177" s="27" t="s">
        <v>2111</v>
      </c>
      <c r="M177" s="27" t="s">
        <v>1128</v>
      </c>
      <c r="N177" s="27">
        <v>1</v>
      </c>
      <c r="O177" s="27"/>
      <c r="P177" s="27"/>
      <c r="Q177" s="27"/>
      <c r="R177" s="27">
        <v>2010</v>
      </c>
      <c r="S177" s="27"/>
    </row>
    <row r="178" spans="1:19" s="6" customFormat="1" ht="38.25">
      <c r="A178" s="5" t="s">
        <v>1269</v>
      </c>
      <c r="B178" s="31">
        <v>163</v>
      </c>
      <c r="C178" s="27">
        <v>9</v>
      </c>
      <c r="D178" s="28" t="s">
        <v>1270</v>
      </c>
      <c r="E178" s="29" t="s">
        <v>138</v>
      </c>
      <c r="F178" s="30" t="s">
        <v>1136</v>
      </c>
      <c r="G178" s="31" t="s">
        <v>989</v>
      </c>
      <c r="H178" s="25" t="s">
        <v>647</v>
      </c>
      <c r="I178" s="25" t="s">
        <v>1138</v>
      </c>
      <c r="J178" s="27" t="s">
        <v>2111</v>
      </c>
      <c r="K178" s="27" t="s">
        <v>2111</v>
      </c>
      <c r="L178" s="27" t="s">
        <v>2111</v>
      </c>
      <c r="M178" s="27" t="s">
        <v>1128</v>
      </c>
      <c r="N178" s="27">
        <v>1</v>
      </c>
      <c r="O178" s="27"/>
      <c r="P178" s="27"/>
      <c r="Q178" s="27"/>
      <c r="R178" s="27">
        <v>2010</v>
      </c>
      <c r="S178" s="27"/>
    </row>
    <row r="179" spans="1:19" s="6" customFormat="1" ht="38.25">
      <c r="A179" s="5" t="s">
        <v>1271</v>
      </c>
      <c r="B179" s="31">
        <v>164</v>
      </c>
      <c r="C179" s="27">
        <v>10</v>
      </c>
      <c r="D179" s="28" t="s">
        <v>1272</v>
      </c>
      <c r="E179" s="29" t="s">
        <v>146</v>
      </c>
      <c r="F179" s="30" t="s">
        <v>1136</v>
      </c>
      <c r="G179" s="31" t="s">
        <v>989</v>
      </c>
      <c r="H179" s="25" t="s">
        <v>191</v>
      </c>
      <c r="I179" s="25" t="s">
        <v>1138</v>
      </c>
      <c r="J179" s="27" t="s">
        <v>1128</v>
      </c>
      <c r="K179" s="27" t="s">
        <v>1128</v>
      </c>
      <c r="L179" s="27" t="s">
        <v>1128</v>
      </c>
      <c r="M179" s="27" t="s">
        <v>1128</v>
      </c>
      <c r="N179" s="27"/>
      <c r="O179" s="27">
        <v>1</v>
      </c>
      <c r="P179" s="27"/>
      <c r="Q179" s="27"/>
      <c r="R179" s="27">
        <v>2014</v>
      </c>
      <c r="S179" s="27"/>
    </row>
    <row r="180" spans="1:19" s="16" customFormat="1" ht="12.75" hidden="1">
      <c r="A180" s="14" t="s">
        <v>857</v>
      </c>
      <c r="B180" s="21"/>
      <c r="C180" s="9">
        <v>10</v>
      </c>
      <c r="D180" s="13" t="s">
        <v>1152</v>
      </c>
      <c r="E180" s="37"/>
      <c r="F180" s="38"/>
      <c r="G180" s="21"/>
      <c r="H180" s="39"/>
      <c r="I180" s="38"/>
      <c r="J180" s="9">
        <f>SUM(J172:J179)</f>
        <v>0</v>
      </c>
      <c r="K180" s="9">
        <f aca="true" t="shared" si="5" ref="K180:Q180">SUM(K172:K179)</f>
        <v>0</v>
      </c>
      <c r="L180" s="9">
        <f t="shared" si="5"/>
        <v>0</v>
      </c>
      <c r="M180" s="9">
        <f t="shared" si="5"/>
        <v>0</v>
      </c>
      <c r="N180" s="9">
        <f t="shared" si="5"/>
        <v>7</v>
      </c>
      <c r="O180" s="9">
        <f>SUM(O170:O179)</f>
        <v>1</v>
      </c>
      <c r="P180" s="9">
        <f>SUM(P170:P179)</f>
        <v>2</v>
      </c>
      <c r="Q180" s="9">
        <f t="shared" si="5"/>
        <v>0</v>
      </c>
      <c r="R180" s="9"/>
      <c r="S180" s="9"/>
    </row>
    <row r="181" spans="1:19" s="4" customFormat="1" ht="12.75">
      <c r="A181" s="9"/>
      <c r="B181" s="77" t="s">
        <v>1760</v>
      </c>
      <c r="C181" s="78"/>
      <c r="D181" s="78"/>
      <c r="E181" s="78"/>
      <c r="F181" s="78"/>
      <c r="G181" s="78"/>
      <c r="H181" s="78"/>
      <c r="I181" s="79"/>
      <c r="J181" s="10"/>
      <c r="K181" s="11"/>
      <c r="L181" s="11"/>
      <c r="M181" s="11"/>
      <c r="N181" s="11"/>
      <c r="O181" s="11"/>
      <c r="P181" s="11"/>
      <c r="Q181" s="11"/>
      <c r="R181" s="11"/>
      <c r="S181" s="20"/>
    </row>
    <row r="182" spans="1:19" s="6" customFormat="1" ht="38.25">
      <c r="A182" s="5" t="s">
        <v>1249</v>
      </c>
      <c r="B182" s="31">
        <v>165</v>
      </c>
      <c r="C182" s="27">
        <v>1</v>
      </c>
      <c r="D182" s="28" t="s">
        <v>1250</v>
      </c>
      <c r="E182" s="29" t="s">
        <v>128</v>
      </c>
      <c r="F182" s="30" t="s">
        <v>1136</v>
      </c>
      <c r="G182" s="31" t="s">
        <v>989</v>
      </c>
      <c r="H182" s="25" t="s">
        <v>191</v>
      </c>
      <c r="I182" s="30" t="s">
        <v>1239</v>
      </c>
      <c r="J182" s="27" t="s">
        <v>2111</v>
      </c>
      <c r="K182" s="27" t="s">
        <v>2111</v>
      </c>
      <c r="L182" s="27" t="s">
        <v>2111</v>
      </c>
      <c r="M182" s="27" t="s">
        <v>2111</v>
      </c>
      <c r="N182" s="27">
        <v>1</v>
      </c>
      <c r="O182" s="27"/>
      <c r="P182" s="27"/>
      <c r="Q182" s="27"/>
      <c r="R182" s="27">
        <v>2000</v>
      </c>
      <c r="S182" s="27"/>
    </row>
    <row r="183" spans="1:19" s="6" customFormat="1" ht="38.25">
      <c r="A183" s="5" t="s">
        <v>1251</v>
      </c>
      <c r="B183" s="31">
        <v>166</v>
      </c>
      <c r="C183" s="27">
        <v>2</v>
      </c>
      <c r="D183" s="28" t="s">
        <v>1252</v>
      </c>
      <c r="E183" s="29" t="s">
        <v>129</v>
      </c>
      <c r="F183" s="30" t="s">
        <v>1136</v>
      </c>
      <c r="G183" s="31" t="s">
        <v>989</v>
      </c>
      <c r="H183" s="25" t="s">
        <v>17</v>
      </c>
      <c r="I183" s="30" t="s">
        <v>1239</v>
      </c>
      <c r="J183" s="27" t="s">
        <v>1128</v>
      </c>
      <c r="K183" s="27" t="s">
        <v>1128</v>
      </c>
      <c r="L183" s="27" t="s">
        <v>1128</v>
      </c>
      <c r="M183" s="27" t="s">
        <v>1128</v>
      </c>
      <c r="N183" s="27"/>
      <c r="O183" s="27"/>
      <c r="P183" s="27"/>
      <c r="Q183" s="27">
        <v>1</v>
      </c>
      <c r="R183" s="27"/>
      <c r="S183" s="27" t="s">
        <v>800</v>
      </c>
    </row>
    <row r="184" spans="1:19" s="6" customFormat="1" ht="60.75" customHeight="1">
      <c r="A184" s="5" t="s">
        <v>1273</v>
      </c>
      <c r="B184" s="31">
        <v>167</v>
      </c>
      <c r="C184" s="27">
        <v>3</v>
      </c>
      <c r="D184" s="28" t="s">
        <v>0</v>
      </c>
      <c r="E184" s="29" t="s">
        <v>139</v>
      </c>
      <c r="F184" s="30" t="s">
        <v>1136</v>
      </c>
      <c r="G184" s="31" t="s">
        <v>989</v>
      </c>
      <c r="H184" s="25" t="s">
        <v>409</v>
      </c>
      <c r="I184" s="30" t="s">
        <v>1239</v>
      </c>
      <c r="J184" s="27" t="s">
        <v>1128</v>
      </c>
      <c r="K184" s="27" t="s">
        <v>1128</v>
      </c>
      <c r="L184" s="27" t="s">
        <v>1128</v>
      </c>
      <c r="M184" s="27" t="s">
        <v>1128</v>
      </c>
      <c r="N184" s="27"/>
      <c r="O184" s="27"/>
      <c r="P184" s="27">
        <v>1</v>
      </c>
      <c r="Q184" s="27"/>
      <c r="R184" s="27"/>
      <c r="S184" s="33" t="s">
        <v>792</v>
      </c>
    </row>
    <row r="185" spans="1:19" s="6" customFormat="1" ht="38.25" hidden="1">
      <c r="A185" s="5" t="s">
        <v>1</v>
      </c>
      <c r="B185" s="31">
        <v>168</v>
      </c>
      <c r="C185" s="27">
        <v>4</v>
      </c>
      <c r="D185" s="28" t="s">
        <v>2</v>
      </c>
      <c r="E185" s="29" t="s">
        <v>140</v>
      </c>
      <c r="F185" s="30" t="s">
        <v>1136</v>
      </c>
      <c r="G185" s="31" t="s">
        <v>989</v>
      </c>
      <c r="H185" s="25" t="s">
        <v>17</v>
      </c>
      <c r="I185" s="30" t="s">
        <v>1239</v>
      </c>
      <c r="J185" s="27" t="s">
        <v>1128</v>
      </c>
      <c r="K185" s="27" t="s">
        <v>1128</v>
      </c>
      <c r="L185" s="27" t="s">
        <v>1128</v>
      </c>
      <c r="M185" s="27" t="s">
        <v>1128</v>
      </c>
      <c r="N185" s="27"/>
      <c r="O185" s="27"/>
      <c r="P185" s="27"/>
      <c r="Q185" s="27">
        <v>1</v>
      </c>
      <c r="R185" s="27"/>
      <c r="S185" s="27"/>
    </row>
    <row r="186" spans="1:24" s="6" customFormat="1" ht="38.25">
      <c r="A186" s="5" t="s">
        <v>3</v>
      </c>
      <c r="B186" s="31">
        <v>168</v>
      </c>
      <c r="C186" s="27">
        <v>5</v>
      </c>
      <c r="D186" s="28" t="s">
        <v>1168</v>
      </c>
      <c r="E186" s="29" t="s">
        <v>141</v>
      </c>
      <c r="F186" s="30" t="s">
        <v>1136</v>
      </c>
      <c r="G186" s="31" t="s">
        <v>989</v>
      </c>
      <c r="H186" s="25" t="s">
        <v>17</v>
      </c>
      <c r="I186" s="30" t="s">
        <v>1239</v>
      </c>
      <c r="J186" s="27" t="s">
        <v>1128</v>
      </c>
      <c r="K186" s="27" t="s">
        <v>1128</v>
      </c>
      <c r="L186" s="27" t="s">
        <v>1128</v>
      </c>
      <c r="M186" s="27" t="s">
        <v>1128</v>
      </c>
      <c r="N186" s="27"/>
      <c r="O186" s="27"/>
      <c r="P186" s="27"/>
      <c r="Q186" s="27">
        <v>1</v>
      </c>
      <c r="R186" s="27"/>
      <c r="S186" s="27" t="s">
        <v>800</v>
      </c>
      <c r="X186" s="24"/>
    </row>
    <row r="187" spans="1:19" s="6" customFormat="1" ht="38.25" hidden="1">
      <c r="A187" s="5" t="s">
        <v>4</v>
      </c>
      <c r="B187" s="31">
        <v>170</v>
      </c>
      <c r="C187" s="27">
        <v>6</v>
      </c>
      <c r="D187" s="28" t="s">
        <v>5</v>
      </c>
      <c r="E187" s="29" t="s">
        <v>142</v>
      </c>
      <c r="F187" s="30" t="s">
        <v>1136</v>
      </c>
      <c r="G187" s="31" t="s">
        <v>989</v>
      </c>
      <c r="H187" s="25" t="s">
        <v>17</v>
      </c>
      <c r="I187" s="30" t="s">
        <v>1239</v>
      </c>
      <c r="J187" s="27" t="s">
        <v>1128</v>
      </c>
      <c r="K187" s="27" t="s">
        <v>1128</v>
      </c>
      <c r="L187" s="27" t="s">
        <v>1128</v>
      </c>
      <c r="M187" s="27" t="s">
        <v>1128</v>
      </c>
      <c r="N187" s="27"/>
      <c r="O187" s="27"/>
      <c r="P187" s="27"/>
      <c r="Q187" s="27">
        <v>1</v>
      </c>
      <c r="R187" s="27"/>
      <c r="S187" s="27"/>
    </row>
    <row r="188" spans="1:19" s="6" customFormat="1" ht="38.25" hidden="1">
      <c r="A188" s="5" t="s">
        <v>6</v>
      </c>
      <c r="B188" s="31">
        <v>171</v>
      </c>
      <c r="C188" s="27">
        <v>7</v>
      </c>
      <c r="D188" s="28" t="s">
        <v>7</v>
      </c>
      <c r="E188" s="29" t="s">
        <v>143</v>
      </c>
      <c r="F188" s="30" t="s">
        <v>1136</v>
      </c>
      <c r="G188" s="31" t="s">
        <v>989</v>
      </c>
      <c r="H188" s="25" t="s">
        <v>409</v>
      </c>
      <c r="I188" s="30" t="s">
        <v>1239</v>
      </c>
      <c r="J188" s="27" t="s">
        <v>1128</v>
      </c>
      <c r="K188" s="27" t="s">
        <v>1128</v>
      </c>
      <c r="L188" s="27" t="s">
        <v>1128</v>
      </c>
      <c r="M188" s="27" t="s">
        <v>1128</v>
      </c>
      <c r="N188" s="27"/>
      <c r="O188" s="27"/>
      <c r="P188" s="27"/>
      <c r="Q188" s="27">
        <v>1</v>
      </c>
      <c r="R188" s="27"/>
      <c r="S188" s="27"/>
    </row>
    <row r="189" spans="1:19" s="6" customFormat="1" ht="33" customHeight="1">
      <c r="A189" s="5" t="s">
        <v>8</v>
      </c>
      <c r="B189" s="31">
        <v>169</v>
      </c>
      <c r="C189" s="27">
        <v>8</v>
      </c>
      <c r="D189" s="28" t="s">
        <v>9</v>
      </c>
      <c r="E189" s="29" t="s">
        <v>144</v>
      </c>
      <c r="F189" s="30" t="s">
        <v>1136</v>
      </c>
      <c r="G189" s="31" t="s">
        <v>989</v>
      </c>
      <c r="H189" s="25" t="s">
        <v>17</v>
      </c>
      <c r="I189" s="30" t="s">
        <v>1239</v>
      </c>
      <c r="J189" s="27" t="s">
        <v>1128</v>
      </c>
      <c r="K189" s="27" t="s">
        <v>2111</v>
      </c>
      <c r="L189" s="27" t="s">
        <v>2111</v>
      </c>
      <c r="M189" s="27" t="s">
        <v>1128</v>
      </c>
      <c r="N189" s="27">
        <v>1</v>
      </c>
      <c r="O189" s="27"/>
      <c r="P189" s="27"/>
      <c r="Q189" s="27"/>
      <c r="R189" s="27"/>
      <c r="S189" s="27"/>
    </row>
    <row r="190" spans="1:19" s="6" customFormat="1" ht="38.25" hidden="1">
      <c r="A190" s="5" t="s">
        <v>10</v>
      </c>
      <c r="B190" s="31">
        <v>173</v>
      </c>
      <c r="C190" s="27">
        <v>9</v>
      </c>
      <c r="D190" s="28" t="s">
        <v>11</v>
      </c>
      <c r="E190" s="29" t="s">
        <v>145</v>
      </c>
      <c r="F190" s="30" t="s">
        <v>1136</v>
      </c>
      <c r="G190" s="31" t="s">
        <v>989</v>
      </c>
      <c r="H190" s="25" t="s">
        <v>17</v>
      </c>
      <c r="I190" s="30" t="s">
        <v>1239</v>
      </c>
      <c r="J190" s="27" t="s">
        <v>1128</v>
      </c>
      <c r="K190" s="27" t="s">
        <v>1128</v>
      </c>
      <c r="L190" s="27" t="s">
        <v>1128</v>
      </c>
      <c r="M190" s="27" t="s">
        <v>1128</v>
      </c>
      <c r="N190" s="27"/>
      <c r="O190" s="27"/>
      <c r="P190" s="27"/>
      <c r="Q190" s="27">
        <v>1</v>
      </c>
      <c r="R190" s="27"/>
      <c r="S190" s="27"/>
    </row>
    <row r="191" spans="1:19" s="6" customFormat="1" ht="28.5" customHeight="1">
      <c r="A191" s="5" t="s">
        <v>12</v>
      </c>
      <c r="B191" s="31">
        <v>170</v>
      </c>
      <c r="C191" s="27">
        <v>10</v>
      </c>
      <c r="D191" s="28" t="s">
        <v>14</v>
      </c>
      <c r="E191" s="29" t="s">
        <v>1717</v>
      </c>
      <c r="F191" s="30" t="s">
        <v>1136</v>
      </c>
      <c r="G191" s="31" t="s">
        <v>989</v>
      </c>
      <c r="H191" s="25" t="s">
        <v>17</v>
      </c>
      <c r="I191" s="30" t="s">
        <v>1239</v>
      </c>
      <c r="J191" s="27" t="s">
        <v>1128</v>
      </c>
      <c r="K191" s="27" t="s">
        <v>1128</v>
      </c>
      <c r="L191" s="27" t="s">
        <v>1128</v>
      </c>
      <c r="M191" s="27" t="s">
        <v>1128</v>
      </c>
      <c r="N191" s="27"/>
      <c r="O191" s="27"/>
      <c r="P191" s="27"/>
      <c r="Q191" s="27">
        <v>1</v>
      </c>
      <c r="R191" s="27"/>
      <c r="S191" s="27" t="s">
        <v>800</v>
      </c>
    </row>
    <row r="192" spans="1:19" s="16" customFormat="1" ht="12.75" hidden="1">
      <c r="A192" s="14" t="s">
        <v>857</v>
      </c>
      <c r="B192" s="21"/>
      <c r="C192" s="9">
        <v>10</v>
      </c>
      <c r="D192" s="13" t="s">
        <v>1152</v>
      </c>
      <c r="E192" s="37"/>
      <c r="F192" s="38"/>
      <c r="G192" s="21"/>
      <c r="H192" s="39"/>
      <c r="I192" s="38"/>
      <c r="J192" s="9">
        <f>SUM(J182:J191)</f>
        <v>0</v>
      </c>
      <c r="K192" s="9">
        <f aca="true" t="shared" si="6" ref="K192:Q192">SUM(K182:K191)</f>
        <v>0</v>
      </c>
      <c r="L192" s="9">
        <f t="shared" si="6"/>
        <v>0</v>
      </c>
      <c r="M192" s="9">
        <f t="shared" si="6"/>
        <v>0</v>
      </c>
      <c r="N192" s="9">
        <f t="shared" si="6"/>
        <v>2</v>
      </c>
      <c r="O192" s="9">
        <f t="shared" si="6"/>
        <v>0</v>
      </c>
      <c r="P192" s="9">
        <f t="shared" si="6"/>
        <v>1</v>
      </c>
      <c r="Q192" s="9">
        <f t="shared" si="6"/>
        <v>7</v>
      </c>
      <c r="R192" s="9"/>
      <c r="S192" s="9"/>
    </row>
    <row r="193" spans="1:19" s="16" customFormat="1" ht="12.75" hidden="1">
      <c r="A193" s="15"/>
      <c r="B193" s="21"/>
      <c r="C193" s="9">
        <f>C102+C137+C153+C160+C167+C180+C192</f>
        <v>174</v>
      </c>
      <c r="D193" s="40" t="s">
        <v>1152</v>
      </c>
      <c r="E193" s="40"/>
      <c r="F193" s="38"/>
      <c r="G193" s="21"/>
      <c r="H193" s="21"/>
      <c r="I193" s="38"/>
      <c r="J193" s="9">
        <f aca="true" t="shared" si="7" ref="J193:Q193">J102+J137+J153+J160+J167+J180+J192</f>
        <v>0</v>
      </c>
      <c r="K193" s="9">
        <f t="shared" si="7"/>
        <v>0</v>
      </c>
      <c r="L193" s="9">
        <f t="shared" si="7"/>
        <v>0</v>
      </c>
      <c r="M193" s="9">
        <f t="shared" si="7"/>
        <v>0</v>
      </c>
      <c r="N193" s="9">
        <f t="shared" si="7"/>
        <v>84</v>
      </c>
      <c r="O193" s="9">
        <f t="shared" si="7"/>
        <v>4</v>
      </c>
      <c r="P193" s="9">
        <f t="shared" si="7"/>
        <v>15</v>
      </c>
      <c r="Q193" s="9">
        <f t="shared" si="7"/>
        <v>34</v>
      </c>
      <c r="R193" s="74"/>
      <c r="S193" s="74"/>
    </row>
    <row r="195" spans="2:4" ht="12.75">
      <c r="B195" s="26"/>
      <c r="C195" s="25"/>
      <c r="D195" s="41" t="s">
        <v>1761</v>
      </c>
    </row>
    <row r="196" spans="2:4" ht="12.75">
      <c r="B196" s="68" t="s">
        <v>1158</v>
      </c>
      <c r="C196" s="25"/>
      <c r="D196" s="46" t="s">
        <v>1762</v>
      </c>
    </row>
    <row r="197" spans="2:4" ht="25.5">
      <c r="B197" s="68" t="s">
        <v>1159</v>
      </c>
      <c r="C197" s="25"/>
      <c r="D197" s="48" t="s">
        <v>1763</v>
      </c>
    </row>
    <row r="198" spans="2:4" ht="12.75">
      <c r="B198" s="68" t="s">
        <v>1160</v>
      </c>
      <c r="C198" s="25"/>
      <c r="D198" s="46" t="s">
        <v>1764</v>
      </c>
    </row>
    <row r="199" spans="2:4" ht="12.75">
      <c r="B199" s="68" t="s">
        <v>1161</v>
      </c>
      <c r="C199" s="25"/>
      <c r="D199" s="46" t="s">
        <v>1765</v>
      </c>
    </row>
    <row r="201" spans="2:19" ht="36" customHeight="1">
      <c r="B201" s="26" t="s">
        <v>798</v>
      </c>
      <c r="C201" s="25"/>
      <c r="D201" s="83" t="s">
        <v>799</v>
      </c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</row>
  </sheetData>
  <sheetProtection/>
  <mergeCells count="23">
    <mergeCell ref="B169:I169"/>
    <mergeCell ref="B2:B3"/>
    <mergeCell ref="F2:F3"/>
    <mergeCell ref="B138:I138"/>
    <mergeCell ref="A4:S4"/>
    <mergeCell ref="A2:A3"/>
    <mergeCell ref="D201:S201"/>
    <mergeCell ref="S2:S3"/>
    <mergeCell ref="B5:I5"/>
    <mergeCell ref="B181:I181"/>
    <mergeCell ref="C2:C3"/>
    <mergeCell ref="B154:I154"/>
    <mergeCell ref="B161:I161"/>
    <mergeCell ref="G2:G3"/>
    <mergeCell ref="D2:D3"/>
    <mergeCell ref="E2:E3"/>
    <mergeCell ref="R193:S193"/>
    <mergeCell ref="H2:H3"/>
    <mergeCell ref="I2:I3"/>
    <mergeCell ref="J2:M2"/>
    <mergeCell ref="N2:Q2"/>
    <mergeCell ref="R2:R3"/>
    <mergeCell ref="B103:I103"/>
  </mergeCells>
  <printOptions/>
  <pageMargins left="0.34" right="0.4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zoomScale="85" zoomScaleNormal="85" zoomScalePageLayoutView="0" workbookViewId="0" topLeftCell="B5">
      <selection activeCell="B86" sqref="B86:S86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8515625" style="44" customWidth="1"/>
    <col min="9" max="9" width="14.28125" style="43" hidden="1" customWidth="1"/>
    <col min="10" max="10" width="4.140625" style="62" customWidth="1"/>
    <col min="11" max="12" width="3.8515625" style="62" customWidth="1"/>
    <col min="13" max="13" width="4.28125" style="62" customWidth="1"/>
    <col min="14" max="17" width="3.28125" style="62" hidden="1" customWidth="1"/>
    <col min="18" max="18" width="16.421875" style="62" hidden="1" customWidth="1"/>
    <col min="19" max="19" width="17.00390625" style="62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6" t="s">
        <v>1123</v>
      </c>
      <c r="K1" s="26" t="s">
        <v>1124</v>
      </c>
      <c r="L1" s="26" t="s">
        <v>1125</v>
      </c>
      <c r="M1" s="26" t="s">
        <v>1126</v>
      </c>
      <c r="N1" s="26" t="s">
        <v>1191</v>
      </c>
      <c r="O1" s="26" t="s">
        <v>1127</v>
      </c>
      <c r="P1" s="26" t="s">
        <v>1193</v>
      </c>
      <c r="Q1" s="26" t="s">
        <v>1192</v>
      </c>
      <c r="R1" s="26" t="s">
        <v>1132</v>
      </c>
      <c r="S1" s="26" t="s">
        <v>1151</v>
      </c>
    </row>
    <row r="2" spans="1:19" ht="48.7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1" t="s">
        <v>797</v>
      </c>
      <c r="K2" s="71"/>
      <c r="L2" s="71"/>
      <c r="M2" s="71"/>
      <c r="N2" s="71" t="s">
        <v>1150</v>
      </c>
      <c r="O2" s="71"/>
      <c r="P2" s="71"/>
      <c r="Q2" s="71"/>
      <c r="R2" s="71" t="s">
        <v>1131</v>
      </c>
      <c r="S2" s="71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21" t="s">
        <v>1158</v>
      </c>
      <c r="K3" s="21" t="s">
        <v>1159</v>
      </c>
      <c r="L3" s="21" t="s">
        <v>1160</v>
      </c>
      <c r="M3" s="21" t="s">
        <v>1161</v>
      </c>
      <c r="N3" s="21" t="s">
        <v>1162</v>
      </c>
      <c r="O3" s="21" t="s">
        <v>1163</v>
      </c>
      <c r="P3" s="21" t="s">
        <v>1164</v>
      </c>
      <c r="Q3" s="21" t="s">
        <v>1165</v>
      </c>
      <c r="R3" s="71"/>
      <c r="S3" s="71"/>
    </row>
    <row r="4" spans="1:19" s="6" customFormat="1" ht="12.75" hidden="1">
      <c r="A4" s="74" t="s">
        <v>1321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1758</v>
      </c>
      <c r="C5" s="78"/>
      <c r="D5" s="78"/>
      <c r="E5" s="78"/>
      <c r="F5" s="78"/>
      <c r="G5" s="78"/>
      <c r="H5" s="78"/>
      <c r="I5" s="79"/>
      <c r="J5" s="17"/>
      <c r="K5" s="18"/>
      <c r="L5" s="18"/>
      <c r="M5" s="18"/>
      <c r="N5" s="18"/>
      <c r="O5" s="18"/>
      <c r="P5" s="18"/>
      <c r="Q5" s="18"/>
      <c r="R5" s="18"/>
      <c r="S5" s="19"/>
    </row>
    <row r="6" spans="1:19" s="6" customFormat="1" ht="25.5">
      <c r="A6" s="5" t="s">
        <v>1319</v>
      </c>
      <c r="B6" s="27">
        <v>1</v>
      </c>
      <c r="C6" s="27">
        <v>1</v>
      </c>
      <c r="D6" s="28" t="s">
        <v>1320</v>
      </c>
      <c r="E6" s="28"/>
      <c r="F6" s="30" t="s">
        <v>1135</v>
      </c>
      <c r="G6" s="31" t="s">
        <v>1321</v>
      </c>
      <c r="H6" s="31" t="s">
        <v>1321</v>
      </c>
      <c r="I6" s="30" t="s">
        <v>861</v>
      </c>
      <c r="J6" s="31" t="s">
        <v>2111</v>
      </c>
      <c r="K6" s="31" t="s">
        <v>2111</v>
      </c>
      <c r="L6" s="31" t="s">
        <v>2111</v>
      </c>
      <c r="M6" s="31" t="s">
        <v>2111</v>
      </c>
      <c r="N6" s="31">
        <v>1</v>
      </c>
      <c r="O6" s="31"/>
      <c r="P6" s="31"/>
      <c r="Q6" s="31"/>
      <c r="R6" s="31">
        <v>2010</v>
      </c>
      <c r="S6" s="31"/>
    </row>
    <row r="7" spans="1:19" s="6" customFormat="1" ht="25.5">
      <c r="A7" s="5" t="s">
        <v>1322</v>
      </c>
      <c r="B7" s="27">
        <v>2</v>
      </c>
      <c r="C7" s="27">
        <v>2</v>
      </c>
      <c r="D7" s="28" t="s">
        <v>1323</v>
      </c>
      <c r="E7" s="28"/>
      <c r="F7" s="30" t="s">
        <v>1135</v>
      </c>
      <c r="G7" s="31" t="s">
        <v>1321</v>
      </c>
      <c r="H7" s="31" t="s">
        <v>1321</v>
      </c>
      <c r="I7" s="30" t="s">
        <v>861</v>
      </c>
      <c r="J7" s="31" t="s">
        <v>2111</v>
      </c>
      <c r="K7" s="31" t="s">
        <v>2111</v>
      </c>
      <c r="L7" s="31" t="s">
        <v>2111</v>
      </c>
      <c r="M7" s="31" t="s">
        <v>2111</v>
      </c>
      <c r="N7" s="31">
        <v>1</v>
      </c>
      <c r="O7" s="31"/>
      <c r="P7" s="31"/>
      <c r="Q7" s="31"/>
      <c r="R7" s="31">
        <v>2010</v>
      </c>
      <c r="S7" s="31"/>
    </row>
    <row r="8" spans="1:19" s="16" customFormat="1" ht="12.75" hidden="1">
      <c r="A8" s="14" t="s">
        <v>857</v>
      </c>
      <c r="B8" s="9"/>
      <c r="C8" s="9">
        <v>2</v>
      </c>
      <c r="D8" s="13" t="s">
        <v>1152</v>
      </c>
      <c r="E8" s="37"/>
      <c r="F8" s="38"/>
      <c r="G8" s="21"/>
      <c r="H8" s="39"/>
      <c r="I8" s="38"/>
      <c r="J8" s="21">
        <f>SUM(J6:J7)</f>
        <v>0</v>
      </c>
      <c r="K8" s="21">
        <f aca="true" t="shared" si="0" ref="K8:Q8">SUM(K6:K7)</f>
        <v>0</v>
      </c>
      <c r="L8" s="21">
        <f t="shared" si="0"/>
        <v>0</v>
      </c>
      <c r="M8" s="21">
        <f t="shared" si="0"/>
        <v>0</v>
      </c>
      <c r="N8" s="21">
        <f t="shared" si="0"/>
        <v>2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/>
      <c r="S8" s="21"/>
    </row>
    <row r="9" spans="1:19" s="4" customFormat="1" ht="12.75">
      <c r="A9" s="9"/>
      <c r="B9" s="77" t="s">
        <v>1759</v>
      </c>
      <c r="C9" s="78"/>
      <c r="D9" s="78"/>
      <c r="E9" s="78"/>
      <c r="F9" s="78"/>
      <c r="G9" s="78"/>
      <c r="H9" s="78"/>
      <c r="I9" s="79"/>
      <c r="J9" s="17"/>
      <c r="K9" s="18"/>
      <c r="L9" s="18"/>
      <c r="M9" s="18"/>
      <c r="N9" s="18"/>
      <c r="O9" s="18"/>
      <c r="P9" s="18"/>
      <c r="Q9" s="18"/>
      <c r="R9" s="18"/>
      <c r="S9" s="19"/>
    </row>
    <row r="10" spans="1:19" s="6" customFormat="1" ht="89.25">
      <c r="A10" s="5" t="s">
        <v>1324</v>
      </c>
      <c r="B10" s="27">
        <v>3</v>
      </c>
      <c r="C10" s="27">
        <v>1</v>
      </c>
      <c r="D10" s="28" t="s">
        <v>1325</v>
      </c>
      <c r="E10" s="28"/>
      <c r="F10" s="28" t="s">
        <v>1137</v>
      </c>
      <c r="G10" s="31" t="s">
        <v>1321</v>
      </c>
      <c r="H10" s="31" t="s">
        <v>1321</v>
      </c>
      <c r="I10" s="28" t="s">
        <v>898</v>
      </c>
      <c r="J10" s="31" t="s">
        <v>1128</v>
      </c>
      <c r="K10" s="31" t="s">
        <v>2111</v>
      </c>
      <c r="L10" s="31" t="s">
        <v>1128</v>
      </c>
      <c r="M10" s="31" t="s">
        <v>1128</v>
      </c>
      <c r="N10" s="31"/>
      <c r="O10" s="31">
        <v>1</v>
      </c>
      <c r="P10" s="31"/>
      <c r="Q10" s="31"/>
      <c r="R10" s="31"/>
      <c r="S10" s="33" t="s">
        <v>792</v>
      </c>
    </row>
    <row r="11" spans="1:19" s="6" customFormat="1" ht="25.5">
      <c r="A11" s="5" t="s">
        <v>1326</v>
      </c>
      <c r="B11" s="27">
        <v>4</v>
      </c>
      <c r="C11" s="27">
        <v>2</v>
      </c>
      <c r="D11" s="28" t="s">
        <v>1327</v>
      </c>
      <c r="E11" s="28"/>
      <c r="F11" s="28" t="s">
        <v>1137</v>
      </c>
      <c r="G11" s="31" t="s">
        <v>1321</v>
      </c>
      <c r="H11" s="31" t="s">
        <v>1321</v>
      </c>
      <c r="I11" s="28" t="s">
        <v>898</v>
      </c>
      <c r="J11" s="31" t="s">
        <v>1128</v>
      </c>
      <c r="K11" s="31" t="s">
        <v>1128</v>
      </c>
      <c r="L11" s="31" t="s">
        <v>1128</v>
      </c>
      <c r="M11" s="31" t="s">
        <v>1128</v>
      </c>
      <c r="N11" s="31"/>
      <c r="O11" s="31">
        <v>1</v>
      </c>
      <c r="P11" s="31"/>
      <c r="Q11" s="31"/>
      <c r="R11" s="31">
        <v>2011</v>
      </c>
      <c r="S11" s="31"/>
    </row>
    <row r="12" spans="1:19" s="6" customFormat="1" ht="25.5">
      <c r="A12" s="5" t="s">
        <v>1328</v>
      </c>
      <c r="B12" s="27">
        <v>5</v>
      </c>
      <c r="C12" s="27">
        <v>3</v>
      </c>
      <c r="D12" s="28" t="s">
        <v>1329</v>
      </c>
      <c r="E12" s="28"/>
      <c r="F12" s="28" t="s">
        <v>1137</v>
      </c>
      <c r="G12" s="31" t="s">
        <v>1321</v>
      </c>
      <c r="H12" s="31" t="s">
        <v>1321</v>
      </c>
      <c r="I12" s="28" t="s">
        <v>898</v>
      </c>
      <c r="J12" s="31" t="s">
        <v>2111</v>
      </c>
      <c r="K12" s="31" t="s">
        <v>2111</v>
      </c>
      <c r="L12" s="31" t="s">
        <v>2111</v>
      </c>
      <c r="M12" s="31" t="s">
        <v>2111</v>
      </c>
      <c r="N12" s="31">
        <v>1</v>
      </c>
      <c r="O12" s="31"/>
      <c r="P12" s="31"/>
      <c r="Q12" s="31"/>
      <c r="R12" s="31">
        <v>2010</v>
      </c>
      <c r="S12" s="31"/>
    </row>
    <row r="13" spans="1:19" s="6" customFormat="1" ht="25.5">
      <c r="A13" s="5" t="s">
        <v>1330</v>
      </c>
      <c r="B13" s="27">
        <v>6</v>
      </c>
      <c r="C13" s="27">
        <v>4</v>
      </c>
      <c r="D13" s="28" t="s">
        <v>1331</v>
      </c>
      <c r="E13" s="28"/>
      <c r="F13" s="28" t="s">
        <v>1137</v>
      </c>
      <c r="G13" s="31" t="s">
        <v>1321</v>
      </c>
      <c r="H13" s="31" t="s">
        <v>1321</v>
      </c>
      <c r="I13" s="28" t="s">
        <v>898</v>
      </c>
      <c r="J13" s="31" t="s">
        <v>2111</v>
      </c>
      <c r="K13" s="31" t="s">
        <v>1128</v>
      </c>
      <c r="L13" s="31" t="s">
        <v>1128</v>
      </c>
      <c r="M13" s="31" t="s">
        <v>1128</v>
      </c>
      <c r="N13" s="31">
        <v>1</v>
      </c>
      <c r="O13" s="31"/>
      <c r="P13" s="31"/>
      <c r="Q13" s="31"/>
      <c r="R13" s="31">
        <v>2012</v>
      </c>
      <c r="S13" s="31"/>
    </row>
    <row r="14" spans="1:19" s="6" customFormat="1" ht="25.5">
      <c r="A14" s="5" t="s">
        <v>1332</v>
      </c>
      <c r="B14" s="27">
        <v>7</v>
      </c>
      <c r="C14" s="27">
        <v>5</v>
      </c>
      <c r="D14" s="28" t="s">
        <v>1333</v>
      </c>
      <c r="E14" s="28"/>
      <c r="F14" s="28" t="s">
        <v>1137</v>
      </c>
      <c r="G14" s="31" t="s">
        <v>1321</v>
      </c>
      <c r="H14" s="31" t="s">
        <v>1321</v>
      </c>
      <c r="I14" s="28" t="s">
        <v>898</v>
      </c>
      <c r="J14" s="31" t="s">
        <v>1128</v>
      </c>
      <c r="K14" s="31" t="s">
        <v>1128</v>
      </c>
      <c r="L14" s="31" t="s">
        <v>1128</v>
      </c>
      <c r="M14" s="31" t="s">
        <v>1128</v>
      </c>
      <c r="N14" s="31"/>
      <c r="O14" s="31">
        <v>1</v>
      </c>
      <c r="P14" s="31"/>
      <c r="Q14" s="31"/>
      <c r="R14" s="31">
        <v>2011</v>
      </c>
      <c r="S14" s="31"/>
    </row>
    <row r="15" spans="1:19" s="6" customFormat="1" ht="25.5">
      <c r="A15" s="5" t="s">
        <v>1334</v>
      </c>
      <c r="B15" s="27">
        <v>8</v>
      </c>
      <c r="C15" s="27">
        <v>6</v>
      </c>
      <c r="D15" s="28" t="s">
        <v>1335</v>
      </c>
      <c r="E15" s="28"/>
      <c r="F15" s="28" t="s">
        <v>1137</v>
      </c>
      <c r="G15" s="31" t="s">
        <v>1321</v>
      </c>
      <c r="H15" s="31" t="s">
        <v>1321</v>
      </c>
      <c r="I15" s="28" t="s">
        <v>898</v>
      </c>
      <c r="J15" s="31" t="s">
        <v>1128</v>
      </c>
      <c r="K15" s="31" t="s">
        <v>1128</v>
      </c>
      <c r="L15" s="31" t="s">
        <v>1128</v>
      </c>
      <c r="M15" s="31" t="s">
        <v>1128</v>
      </c>
      <c r="N15" s="31"/>
      <c r="O15" s="31">
        <v>1</v>
      </c>
      <c r="P15" s="31"/>
      <c r="Q15" s="31"/>
      <c r="R15" s="31">
        <v>2011</v>
      </c>
      <c r="S15" s="31"/>
    </row>
    <row r="16" spans="1:19" s="6" customFormat="1" ht="25.5">
      <c r="A16" s="5" t="s">
        <v>1336</v>
      </c>
      <c r="B16" s="27">
        <v>9</v>
      </c>
      <c r="C16" s="27">
        <v>7</v>
      </c>
      <c r="D16" s="28" t="s">
        <v>1337</v>
      </c>
      <c r="E16" s="28"/>
      <c r="F16" s="30" t="s">
        <v>1137</v>
      </c>
      <c r="G16" s="31" t="s">
        <v>1321</v>
      </c>
      <c r="H16" s="31" t="s">
        <v>1321</v>
      </c>
      <c r="I16" s="30" t="s">
        <v>898</v>
      </c>
      <c r="J16" s="31" t="s">
        <v>2111</v>
      </c>
      <c r="K16" s="31" t="s">
        <v>1128</v>
      </c>
      <c r="L16" s="31" t="s">
        <v>1128</v>
      </c>
      <c r="M16" s="31" t="s">
        <v>1128</v>
      </c>
      <c r="N16" s="31">
        <v>1</v>
      </c>
      <c r="O16" s="31"/>
      <c r="P16" s="31"/>
      <c r="Q16" s="31"/>
      <c r="R16" s="31">
        <v>2014</v>
      </c>
      <c r="S16" s="31"/>
    </row>
    <row r="17" spans="1:19" s="6" customFormat="1" ht="51">
      <c r="A17" s="5" t="s">
        <v>1338</v>
      </c>
      <c r="B17" s="27">
        <v>10</v>
      </c>
      <c r="C17" s="27">
        <v>8</v>
      </c>
      <c r="D17" s="28" t="s">
        <v>1424</v>
      </c>
      <c r="E17" s="28"/>
      <c r="F17" s="30" t="s">
        <v>1137</v>
      </c>
      <c r="G17" s="31" t="s">
        <v>1321</v>
      </c>
      <c r="H17" s="31" t="s">
        <v>1321</v>
      </c>
      <c r="I17" s="30" t="s">
        <v>898</v>
      </c>
      <c r="J17" s="31" t="s">
        <v>1128</v>
      </c>
      <c r="K17" s="31" t="s">
        <v>1128</v>
      </c>
      <c r="L17" s="31" t="s">
        <v>1128</v>
      </c>
      <c r="M17" s="31" t="s">
        <v>1128</v>
      </c>
      <c r="N17" s="31">
        <v>1</v>
      </c>
      <c r="O17" s="31"/>
      <c r="P17" s="31"/>
      <c r="Q17" s="31"/>
      <c r="R17" s="31">
        <v>2011</v>
      </c>
      <c r="S17" s="31" t="s">
        <v>1423</v>
      </c>
    </row>
    <row r="18" spans="1:19" s="6" customFormat="1" ht="25.5">
      <c r="A18" s="5" t="s">
        <v>1339</v>
      </c>
      <c r="B18" s="27">
        <v>11</v>
      </c>
      <c r="C18" s="27">
        <v>9</v>
      </c>
      <c r="D18" s="28" t="s">
        <v>1340</v>
      </c>
      <c r="E18" s="28"/>
      <c r="F18" s="28" t="s">
        <v>1137</v>
      </c>
      <c r="G18" s="31" t="s">
        <v>1321</v>
      </c>
      <c r="H18" s="31" t="s">
        <v>1321</v>
      </c>
      <c r="I18" s="28" t="s">
        <v>898</v>
      </c>
      <c r="J18" s="31" t="s">
        <v>1128</v>
      </c>
      <c r="K18" s="31" t="s">
        <v>1128</v>
      </c>
      <c r="L18" s="31" t="s">
        <v>1128</v>
      </c>
      <c r="M18" s="31" t="s">
        <v>1128</v>
      </c>
      <c r="N18" s="31"/>
      <c r="O18" s="31">
        <v>1</v>
      </c>
      <c r="P18" s="31"/>
      <c r="Q18" s="31"/>
      <c r="R18" s="31">
        <v>2011</v>
      </c>
      <c r="S18" s="31"/>
    </row>
    <row r="19" spans="1:19" s="6" customFormat="1" ht="25.5">
      <c r="A19" s="5" t="s">
        <v>1341</v>
      </c>
      <c r="B19" s="27">
        <v>12</v>
      </c>
      <c r="C19" s="27">
        <v>10</v>
      </c>
      <c r="D19" s="28" t="s">
        <v>1342</v>
      </c>
      <c r="E19" s="28"/>
      <c r="F19" s="28" t="s">
        <v>1137</v>
      </c>
      <c r="G19" s="31" t="s">
        <v>1321</v>
      </c>
      <c r="H19" s="31" t="s">
        <v>1321</v>
      </c>
      <c r="I19" s="28" t="s">
        <v>898</v>
      </c>
      <c r="J19" s="31" t="s">
        <v>2111</v>
      </c>
      <c r="K19" s="31" t="s">
        <v>2111</v>
      </c>
      <c r="L19" s="31" t="s">
        <v>1128</v>
      </c>
      <c r="M19" s="31" t="s">
        <v>1128</v>
      </c>
      <c r="N19" s="31">
        <v>1</v>
      </c>
      <c r="O19" s="31"/>
      <c r="P19" s="31"/>
      <c r="Q19" s="31"/>
      <c r="R19" s="31">
        <v>2000</v>
      </c>
      <c r="S19" s="31"/>
    </row>
    <row r="20" spans="1:19" s="16" customFormat="1" ht="12.75" hidden="1">
      <c r="A20" s="14" t="s">
        <v>857</v>
      </c>
      <c r="B20" s="9"/>
      <c r="C20" s="9">
        <v>10</v>
      </c>
      <c r="D20" s="13" t="s">
        <v>1152</v>
      </c>
      <c r="E20" s="37"/>
      <c r="F20" s="38"/>
      <c r="G20" s="21"/>
      <c r="H20" s="39"/>
      <c r="I20" s="38"/>
      <c r="J20" s="21">
        <f>SUM(J10:J19)</f>
        <v>0</v>
      </c>
      <c r="K20" s="21">
        <f>SUM(K10:K19)</f>
        <v>0</v>
      </c>
      <c r="L20" s="21">
        <f aca="true" t="shared" si="1" ref="L20:Q20">SUM(L10:L19)</f>
        <v>0</v>
      </c>
      <c r="M20" s="21">
        <f t="shared" si="1"/>
        <v>0</v>
      </c>
      <c r="N20" s="21">
        <f t="shared" si="1"/>
        <v>5</v>
      </c>
      <c r="O20" s="21">
        <f t="shared" si="1"/>
        <v>5</v>
      </c>
      <c r="P20" s="21">
        <f t="shared" si="1"/>
        <v>0</v>
      </c>
      <c r="Q20" s="21">
        <f t="shared" si="1"/>
        <v>0</v>
      </c>
      <c r="R20" s="21"/>
      <c r="S20" s="21"/>
    </row>
    <row r="21" spans="1:19" s="4" customFormat="1" ht="12.75">
      <c r="A21" s="9"/>
      <c r="B21" s="77" t="s">
        <v>1288</v>
      </c>
      <c r="C21" s="78"/>
      <c r="D21" s="78"/>
      <c r="E21" s="78"/>
      <c r="F21" s="78"/>
      <c r="G21" s="78"/>
      <c r="H21" s="78"/>
      <c r="I21" s="79"/>
      <c r="J21" s="17"/>
      <c r="K21" s="18"/>
      <c r="L21" s="18"/>
      <c r="M21" s="18"/>
      <c r="N21" s="18"/>
      <c r="O21" s="18"/>
      <c r="P21" s="18"/>
      <c r="Q21" s="18"/>
      <c r="R21" s="18"/>
      <c r="S21" s="19"/>
    </row>
    <row r="22" spans="1:19" s="6" customFormat="1" ht="25.5" hidden="1">
      <c r="A22" s="5" t="s">
        <v>1343</v>
      </c>
      <c r="B22" s="27"/>
      <c r="C22" s="27"/>
      <c r="D22" s="28" t="s">
        <v>1344</v>
      </c>
      <c r="E22" s="28"/>
      <c r="F22" s="28" t="s">
        <v>1288</v>
      </c>
      <c r="G22" s="31" t="s">
        <v>1321</v>
      </c>
      <c r="H22" s="31" t="s">
        <v>1321</v>
      </c>
      <c r="I22" s="28" t="s">
        <v>1289</v>
      </c>
      <c r="J22" s="58"/>
      <c r="K22" s="59"/>
      <c r="L22" s="59"/>
      <c r="M22" s="59"/>
      <c r="N22" s="59"/>
      <c r="O22" s="59"/>
      <c r="P22" s="59"/>
      <c r="Q22" s="59"/>
      <c r="R22" s="59"/>
      <c r="S22" s="70"/>
    </row>
    <row r="23" spans="1:19" s="6" customFormat="1" ht="25.5">
      <c r="A23" s="5" t="s">
        <v>1345</v>
      </c>
      <c r="B23" s="27">
        <v>13</v>
      </c>
      <c r="C23" s="27">
        <v>1</v>
      </c>
      <c r="D23" s="28" t="s">
        <v>1346</v>
      </c>
      <c r="E23" s="28"/>
      <c r="F23" s="28" t="s">
        <v>1288</v>
      </c>
      <c r="G23" s="31" t="s">
        <v>1321</v>
      </c>
      <c r="H23" s="31" t="s">
        <v>1321</v>
      </c>
      <c r="I23" s="28" t="s">
        <v>1289</v>
      </c>
      <c r="J23" s="31" t="s">
        <v>1128</v>
      </c>
      <c r="K23" s="31" t="s">
        <v>1128</v>
      </c>
      <c r="L23" s="31" t="s">
        <v>1128</v>
      </c>
      <c r="M23" s="31" t="s">
        <v>1128</v>
      </c>
      <c r="N23" s="31"/>
      <c r="O23" s="31">
        <v>1</v>
      </c>
      <c r="P23" s="31"/>
      <c r="Q23" s="31"/>
      <c r="R23" s="31">
        <v>2011</v>
      </c>
      <c r="S23" s="31"/>
    </row>
    <row r="24" spans="1:19" s="6" customFormat="1" ht="25.5">
      <c r="A24" s="5" t="s">
        <v>1347</v>
      </c>
      <c r="B24" s="27">
        <v>14</v>
      </c>
      <c r="C24" s="27">
        <v>2</v>
      </c>
      <c r="D24" s="28" t="s">
        <v>1348</v>
      </c>
      <c r="E24" s="28"/>
      <c r="F24" s="30" t="s">
        <v>1288</v>
      </c>
      <c r="G24" s="31" t="s">
        <v>1321</v>
      </c>
      <c r="H24" s="31" t="s">
        <v>1321</v>
      </c>
      <c r="I24" s="30" t="s">
        <v>1289</v>
      </c>
      <c r="J24" s="31" t="s">
        <v>2111</v>
      </c>
      <c r="K24" s="31" t="s">
        <v>2111</v>
      </c>
      <c r="L24" s="31" t="s">
        <v>2111</v>
      </c>
      <c r="M24" s="31" t="s">
        <v>2111</v>
      </c>
      <c r="N24" s="31">
        <v>1</v>
      </c>
      <c r="O24" s="31"/>
      <c r="P24" s="31"/>
      <c r="Q24" s="31"/>
      <c r="R24" s="31">
        <v>2012</v>
      </c>
      <c r="S24" s="31"/>
    </row>
    <row r="25" spans="1:19" s="6" customFormat="1" ht="25.5">
      <c r="A25" s="5" t="s">
        <v>1349</v>
      </c>
      <c r="B25" s="27">
        <v>15</v>
      </c>
      <c r="C25" s="27">
        <v>3</v>
      </c>
      <c r="D25" s="28" t="s">
        <v>1350</v>
      </c>
      <c r="E25" s="28"/>
      <c r="F25" s="30" t="s">
        <v>1288</v>
      </c>
      <c r="G25" s="31" t="s">
        <v>1321</v>
      </c>
      <c r="H25" s="31" t="s">
        <v>1321</v>
      </c>
      <c r="I25" s="30" t="s">
        <v>1289</v>
      </c>
      <c r="J25" s="31" t="s">
        <v>2111</v>
      </c>
      <c r="K25" s="31" t="s">
        <v>2111</v>
      </c>
      <c r="L25" s="31" t="s">
        <v>2111</v>
      </c>
      <c r="M25" s="31" t="s">
        <v>2111</v>
      </c>
      <c r="N25" s="31">
        <v>1</v>
      </c>
      <c r="O25" s="31"/>
      <c r="P25" s="31"/>
      <c r="Q25" s="31"/>
      <c r="R25" s="31">
        <v>2011</v>
      </c>
      <c r="S25" s="31"/>
    </row>
    <row r="26" spans="1:19" s="6" customFormat="1" ht="25.5">
      <c r="A26" s="5" t="s">
        <v>1351</v>
      </c>
      <c r="B26" s="27">
        <v>16</v>
      </c>
      <c r="C26" s="27">
        <v>4</v>
      </c>
      <c r="D26" s="28" t="s">
        <v>1352</v>
      </c>
      <c r="E26" s="28"/>
      <c r="F26" s="30" t="s">
        <v>1288</v>
      </c>
      <c r="G26" s="31" t="s">
        <v>1321</v>
      </c>
      <c r="H26" s="31" t="s">
        <v>1321</v>
      </c>
      <c r="I26" s="30" t="s">
        <v>1289</v>
      </c>
      <c r="J26" s="31" t="s">
        <v>2111</v>
      </c>
      <c r="K26" s="31" t="s">
        <v>1128</v>
      </c>
      <c r="L26" s="31" t="s">
        <v>1128</v>
      </c>
      <c r="M26" s="31" t="s">
        <v>1128</v>
      </c>
      <c r="N26" s="31">
        <v>1</v>
      </c>
      <c r="O26" s="31"/>
      <c r="P26" s="31"/>
      <c r="Q26" s="31"/>
      <c r="R26" s="31">
        <v>2016</v>
      </c>
      <c r="S26" s="31"/>
    </row>
    <row r="27" spans="1:19" s="6" customFormat="1" ht="25.5">
      <c r="A27" s="5" t="s">
        <v>1353</v>
      </c>
      <c r="B27" s="27">
        <v>17</v>
      </c>
      <c r="C27" s="27">
        <v>5</v>
      </c>
      <c r="D27" s="28" t="s">
        <v>1354</v>
      </c>
      <c r="E27" s="28"/>
      <c r="F27" s="30" t="s">
        <v>1288</v>
      </c>
      <c r="G27" s="31" t="s">
        <v>1321</v>
      </c>
      <c r="H27" s="31" t="s">
        <v>1321</v>
      </c>
      <c r="I27" s="30" t="s">
        <v>1289</v>
      </c>
      <c r="J27" s="31" t="s">
        <v>2111</v>
      </c>
      <c r="K27" s="31" t="s">
        <v>2111</v>
      </c>
      <c r="L27" s="31" t="s">
        <v>1128</v>
      </c>
      <c r="M27" s="31" t="s">
        <v>1128</v>
      </c>
      <c r="N27" s="31">
        <v>1</v>
      </c>
      <c r="O27" s="31"/>
      <c r="P27" s="31"/>
      <c r="Q27" s="31"/>
      <c r="R27" s="31">
        <v>2011</v>
      </c>
      <c r="S27" s="31"/>
    </row>
    <row r="28" spans="1:19" s="6" customFormat="1" ht="25.5">
      <c r="A28" s="5" t="s">
        <v>1355</v>
      </c>
      <c r="B28" s="27">
        <v>18</v>
      </c>
      <c r="C28" s="27">
        <v>6</v>
      </c>
      <c r="D28" s="28" t="s">
        <v>1356</v>
      </c>
      <c r="E28" s="28"/>
      <c r="F28" s="30" t="s">
        <v>1288</v>
      </c>
      <c r="G28" s="31" t="s">
        <v>1321</v>
      </c>
      <c r="H28" s="31" t="s">
        <v>1321</v>
      </c>
      <c r="I28" s="30" t="s">
        <v>1289</v>
      </c>
      <c r="J28" s="31" t="s">
        <v>2111</v>
      </c>
      <c r="K28" s="31" t="s">
        <v>2111</v>
      </c>
      <c r="L28" s="31" t="s">
        <v>2111</v>
      </c>
      <c r="M28" s="31" t="s">
        <v>2111</v>
      </c>
      <c r="N28" s="31">
        <v>1</v>
      </c>
      <c r="O28" s="31"/>
      <c r="P28" s="31"/>
      <c r="Q28" s="31"/>
      <c r="R28" s="31">
        <v>2012</v>
      </c>
      <c r="S28" s="31"/>
    </row>
    <row r="29" spans="1:19" s="6" customFormat="1" ht="25.5">
      <c r="A29" s="5" t="s">
        <v>1357</v>
      </c>
      <c r="B29" s="27">
        <v>19</v>
      </c>
      <c r="C29" s="27">
        <v>7</v>
      </c>
      <c r="D29" s="28" t="s">
        <v>1358</v>
      </c>
      <c r="E29" s="28"/>
      <c r="F29" s="30" t="s">
        <v>1288</v>
      </c>
      <c r="G29" s="31" t="s">
        <v>1321</v>
      </c>
      <c r="H29" s="31" t="s">
        <v>1321</v>
      </c>
      <c r="I29" s="30" t="s">
        <v>1289</v>
      </c>
      <c r="J29" s="31" t="s">
        <v>2111</v>
      </c>
      <c r="K29" s="31" t="s">
        <v>2111</v>
      </c>
      <c r="L29" s="31" t="s">
        <v>2111</v>
      </c>
      <c r="M29" s="31" t="s">
        <v>2111</v>
      </c>
      <c r="N29" s="31">
        <v>1</v>
      </c>
      <c r="O29" s="31"/>
      <c r="P29" s="31"/>
      <c r="Q29" s="31"/>
      <c r="R29" s="31">
        <v>2011</v>
      </c>
      <c r="S29" s="31"/>
    </row>
    <row r="30" spans="1:19" s="6" customFormat="1" ht="25.5">
      <c r="A30" s="5" t="s">
        <v>1359</v>
      </c>
      <c r="B30" s="27">
        <v>20</v>
      </c>
      <c r="C30" s="27">
        <v>8</v>
      </c>
      <c r="D30" s="28" t="s">
        <v>1360</v>
      </c>
      <c r="E30" s="28"/>
      <c r="F30" s="30" t="s">
        <v>1288</v>
      </c>
      <c r="G30" s="31" t="s">
        <v>1321</v>
      </c>
      <c r="H30" s="31" t="s">
        <v>1321</v>
      </c>
      <c r="I30" s="30" t="s">
        <v>1289</v>
      </c>
      <c r="J30" s="31" t="s">
        <v>2111</v>
      </c>
      <c r="K30" s="31" t="s">
        <v>2111</v>
      </c>
      <c r="L30" s="31" t="s">
        <v>2111</v>
      </c>
      <c r="M30" s="31" t="s">
        <v>2111</v>
      </c>
      <c r="N30" s="31">
        <v>1</v>
      </c>
      <c r="O30" s="31"/>
      <c r="P30" s="31"/>
      <c r="Q30" s="31"/>
      <c r="R30" s="31">
        <v>2011</v>
      </c>
      <c r="S30" s="31"/>
    </row>
    <row r="31" spans="1:19" s="6" customFormat="1" ht="25.5">
      <c r="A31" s="5" t="s">
        <v>1361</v>
      </c>
      <c r="B31" s="27">
        <v>21</v>
      </c>
      <c r="C31" s="27">
        <v>9</v>
      </c>
      <c r="D31" s="28" t="s">
        <v>1362</v>
      </c>
      <c r="E31" s="28"/>
      <c r="F31" s="28" t="s">
        <v>1288</v>
      </c>
      <c r="G31" s="31" t="s">
        <v>1321</v>
      </c>
      <c r="H31" s="31" t="s">
        <v>1321</v>
      </c>
      <c r="I31" s="28" t="s">
        <v>1289</v>
      </c>
      <c r="J31" s="31" t="s">
        <v>1128</v>
      </c>
      <c r="K31" s="31" t="s">
        <v>1128</v>
      </c>
      <c r="L31" s="31" t="s">
        <v>1128</v>
      </c>
      <c r="M31" s="31" t="s">
        <v>1128</v>
      </c>
      <c r="N31" s="31"/>
      <c r="O31" s="31">
        <v>1</v>
      </c>
      <c r="P31" s="31"/>
      <c r="Q31" s="31"/>
      <c r="R31" s="31">
        <v>2011</v>
      </c>
      <c r="S31" s="31"/>
    </row>
    <row r="32" spans="1:19" s="6" customFormat="1" ht="25.5">
      <c r="A32" s="5" t="s">
        <v>1363</v>
      </c>
      <c r="B32" s="27">
        <v>22</v>
      </c>
      <c r="C32" s="27">
        <v>10</v>
      </c>
      <c r="D32" s="28" t="s">
        <v>1364</v>
      </c>
      <c r="E32" s="28"/>
      <c r="F32" s="30" t="s">
        <v>1288</v>
      </c>
      <c r="G32" s="31" t="s">
        <v>1321</v>
      </c>
      <c r="H32" s="31" t="s">
        <v>1321</v>
      </c>
      <c r="I32" s="30" t="s">
        <v>1289</v>
      </c>
      <c r="J32" s="31" t="s">
        <v>2111</v>
      </c>
      <c r="K32" s="31" t="s">
        <v>2111</v>
      </c>
      <c r="L32" s="31" t="s">
        <v>2111</v>
      </c>
      <c r="M32" s="31" t="s">
        <v>2111</v>
      </c>
      <c r="N32" s="31">
        <v>1</v>
      </c>
      <c r="O32" s="31"/>
      <c r="P32" s="31"/>
      <c r="Q32" s="31"/>
      <c r="R32" s="31">
        <v>2011</v>
      </c>
      <c r="S32" s="31"/>
    </row>
    <row r="33" spans="1:19" s="6" customFormat="1" ht="25.5">
      <c r="A33" s="5" t="s">
        <v>1365</v>
      </c>
      <c r="B33" s="27">
        <v>23</v>
      </c>
      <c r="C33" s="27">
        <v>11</v>
      </c>
      <c r="D33" s="28" t="s">
        <v>1366</v>
      </c>
      <c r="E33" s="28"/>
      <c r="F33" s="30" t="s">
        <v>1288</v>
      </c>
      <c r="G33" s="31" t="s">
        <v>1321</v>
      </c>
      <c r="H33" s="31" t="s">
        <v>1321</v>
      </c>
      <c r="I33" s="30" t="s">
        <v>1289</v>
      </c>
      <c r="J33" s="31" t="s">
        <v>1128</v>
      </c>
      <c r="K33" s="31" t="s">
        <v>1128</v>
      </c>
      <c r="L33" s="31" t="s">
        <v>1128</v>
      </c>
      <c r="M33" s="31" t="s">
        <v>1128</v>
      </c>
      <c r="N33" s="31"/>
      <c r="O33" s="31">
        <v>1</v>
      </c>
      <c r="P33" s="31"/>
      <c r="Q33" s="31"/>
      <c r="R33" s="31">
        <v>2012</v>
      </c>
      <c r="S33" s="31"/>
    </row>
    <row r="34" spans="1:19" s="6" customFormat="1" ht="25.5">
      <c r="A34" s="5" t="s">
        <v>1367</v>
      </c>
      <c r="B34" s="27">
        <v>24</v>
      </c>
      <c r="C34" s="27">
        <v>12</v>
      </c>
      <c r="D34" s="28" t="s">
        <v>1368</v>
      </c>
      <c r="E34" s="28"/>
      <c r="F34" s="30" t="s">
        <v>1288</v>
      </c>
      <c r="G34" s="31" t="s">
        <v>1321</v>
      </c>
      <c r="H34" s="31" t="s">
        <v>1321</v>
      </c>
      <c r="I34" s="30" t="s">
        <v>1289</v>
      </c>
      <c r="J34" s="31" t="s">
        <v>2111</v>
      </c>
      <c r="K34" s="31" t="s">
        <v>2111</v>
      </c>
      <c r="L34" s="31" t="s">
        <v>1128</v>
      </c>
      <c r="M34" s="31" t="s">
        <v>1128</v>
      </c>
      <c r="N34" s="31">
        <v>1</v>
      </c>
      <c r="O34" s="31"/>
      <c r="P34" s="31"/>
      <c r="Q34" s="31"/>
      <c r="R34" s="31">
        <v>2012</v>
      </c>
      <c r="S34" s="31"/>
    </row>
    <row r="35" spans="1:19" s="6" customFormat="1" ht="25.5">
      <c r="A35" s="5" t="s">
        <v>1369</v>
      </c>
      <c r="B35" s="27">
        <v>25</v>
      </c>
      <c r="C35" s="27">
        <v>13</v>
      </c>
      <c r="D35" s="28" t="s">
        <v>1370</v>
      </c>
      <c r="E35" s="28"/>
      <c r="F35" s="30" t="s">
        <v>1288</v>
      </c>
      <c r="G35" s="31" t="s">
        <v>1321</v>
      </c>
      <c r="H35" s="31" t="s">
        <v>1321</v>
      </c>
      <c r="I35" s="30" t="s">
        <v>1289</v>
      </c>
      <c r="J35" s="31" t="s">
        <v>2111</v>
      </c>
      <c r="K35" s="31" t="s">
        <v>2111</v>
      </c>
      <c r="L35" s="31" t="s">
        <v>2111</v>
      </c>
      <c r="M35" s="31" t="s">
        <v>2111</v>
      </c>
      <c r="N35" s="31">
        <v>1</v>
      </c>
      <c r="O35" s="31"/>
      <c r="P35" s="31"/>
      <c r="Q35" s="31"/>
      <c r="R35" s="31">
        <v>2000</v>
      </c>
      <c r="S35" s="31"/>
    </row>
    <row r="36" spans="1:19" s="6" customFormat="1" ht="25.5">
      <c r="A36" s="5" t="s">
        <v>1371</v>
      </c>
      <c r="B36" s="27">
        <v>26</v>
      </c>
      <c r="C36" s="27">
        <v>14</v>
      </c>
      <c r="D36" s="28" t="s">
        <v>1372</v>
      </c>
      <c r="E36" s="28"/>
      <c r="F36" s="30" t="s">
        <v>1288</v>
      </c>
      <c r="G36" s="31" t="s">
        <v>1321</v>
      </c>
      <c r="H36" s="31" t="s">
        <v>1321</v>
      </c>
      <c r="I36" s="30" t="s">
        <v>1289</v>
      </c>
      <c r="J36" s="31" t="s">
        <v>2111</v>
      </c>
      <c r="K36" s="31" t="s">
        <v>1128</v>
      </c>
      <c r="L36" s="31" t="s">
        <v>1128</v>
      </c>
      <c r="M36" s="31" t="s">
        <v>1128</v>
      </c>
      <c r="N36" s="31">
        <v>1</v>
      </c>
      <c r="O36" s="31"/>
      <c r="P36" s="31"/>
      <c r="Q36" s="31"/>
      <c r="R36" s="31">
        <v>2011</v>
      </c>
      <c r="S36" s="31"/>
    </row>
    <row r="37" spans="1:19" s="6" customFormat="1" ht="25.5">
      <c r="A37" s="5" t="s">
        <v>1373</v>
      </c>
      <c r="B37" s="27">
        <v>27</v>
      </c>
      <c r="C37" s="27">
        <v>15</v>
      </c>
      <c r="D37" s="28" t="s">
        <v>1374</v>
      </c>
      <c r="E37" s="28"/>
      <c r="F37" s="30" t="s">
        <v>1288</v>
      </c>
      <c r="G37" s="31" t="s">
        <v>1321</v>
      </c>
      <c r="H37" s="31" t="s">
        <v>1321</v>
      </c>
      <c r="I37" s="30" t="s">
        <v>1289</v>
      </c>
      <c r="J37" s="31" t="s">
        <v>1128</v>
      </c>
      <c r="K37" s="31" t="s">
        <v>2111</v>
      </c>
      <c r="L37" s="31" t="s">
        <v>1128</v>
      </c>
      <c r="M37" s="31" t="s">
        <v>1128</v>
      </c>
      <c r="N37" s="31">
        <v>1</v>
      </c>
      <c r="O37" s="31"/>
      <c r="P37" s="31"/>
      <c r="Q37" s="31"/>
      <c r="R37" s="31">
        <v>2011</v>
      </c>
      <c r="S37" s="31"/>
    </row>
    <row r="38" spans="1:19" s="6" customFormat="1" ht="25.5">
      <c r="A38" s="5" t="s">
        <v>1375</v>
      </c>
      <c r="B38" s="27">
        <v>28</v>
      </c>
      <c r="C38" s="27">
        <v>16</v>
      </c>
      <c r="D38" s="28" t="s">
        <v>1376</v>
      </c>
      <c r="E38" s="28"/>
      <c r="F38" s="30" t="s">
        <v>1288</v>
      </c>
      <c r="G38" s="31" t="s">
        <v>1321</v>
      </c>
      <c r="H38" s="31" t="s">
        <v>1321</v>
      </c>
      <c r="I38" s="30" t="s">
        <v>1289</v>
      </c>
      <c r="J38" s="31" t="s">
        <v>1128</v>
      </c>
      <c r="K38" s="31" t="s">
        <v>2111</v>
      </c>
      <c r="L38" s="31" t="s">
        <v>1128</v>
      </c>
      <c r="M38" s="31" t="s">
        <v>1128</v>
      </c>
      <c r="N38" s="31">
        <v>1</v>
      </c>
      <c r="O38" s="31"/>
      <c r="P38" s="31"/>
      <c r="Q38" s="31"/>
      <c r="R38" s="31">
        <v>2012</v>
      </c>
      <c r="S38" s="31"/>
    </row>
    <row r="39" spans="1:19" s="6" customFormat="1" ht="25.5">
      <c r="A39" s="5" t="s">
        <v>1377</v>
      </c>
      <c r="B39" s="27">
        <v>29</v>
      </c>
      <c r="C39" s="27">
        <v>17</v>
      </c>
      <c r="D39" s="28" t="s">
        <v>1378</v>
      </c>
      <c r="E39" s="28"/>
      <c r="F39" s="30" t="s">
        <v>1288</v>
      </c>
      <c r="G39" s="31" t="s">
        <v>1321</v>
      </c>
      <c r="H39" s="31" t="s">
        <v>1321</v>
      </c>
      <c r="I39" s="30" t="s">
        <v>1289</v>
      </c>
      <c r="J39" s="31" t="s">
        <v>2111</v>
      </c>
      <c r="K39" s="31" t="s">
        <v>1128</v>
      </c>
      <c r="L39" s="31" t="s">
        <v>1128</v>
      </c>
      <c r="M39" s="31" t="s">
        <v>1128</v>
      </c>
      <c r="N39" s="31">
        <v>1</v>
      </c>
      <c r="O39" s="31"/>
      <c r="P39" s="31"/>
      <c r="Q39" s="31"/>
      <c r="R39" s="31">
        <v>2012</v>
      </c>
      <c r="S39" s="31"/>
    </row>
    <row r="40" spans="1:19" s="6" customFormat="1" ht="25.5">
      <c r="A40" s="5" t="s">
        <v>1379</v>
      </c>
      <c r="B40" s="27">
        <v>30</v>
      </c>
      <c r="C40" s="27">
        <v>18</v>
      </c>
      <c r="D40" s="28" t="s">
        <v>1380</v>
      </c>
      <c r="E40" s="28"/>
      <c r="F40" s="28" t="s">
        <v>1288</v>
      </c>
      <c r="G40" s="31" t="s">
        <v>1321</v>
      </c>
      <c r="H40" s="31" t="s">
        <v>1321</v>
      </c>
      <c r="I40" s="28" t="s">
        <v>1289</v>
      </c>
      <c r="J40" s="31" t="s">
        <v>1128</v>
      </c>
      <c r="K40" s="31" t="s">
        <v>1128</v>
      </c>
      <c r="L40" s="31" t="s">
        <v>1128</v>
      </c>
      <c r="M40" s="31" t="s">
        <v>1128</v>
      </c>
      <c r="N40" s="31"/>
      <c r="O40" s="31">
        <v>1</v>
      </c>
      <c r="P40" s="31"/>
      <c r="Q40" s="31"/>
      <c r="R40" s="31">
        <v>2011</v>
      </c>
      <c r="S40" s="31"/>
    </row>
    <row r="41" spans="1:19" s="6" customFormat="1" ht="25.5">
      <c r="A41" s="5" t="s">
        <v>1381</v>
      </c>
      <c r="B41" s="27">
        <v>31</v>
      </c>
      <c r="C41" s="27">
        <v>19</v>
      </c>
      <c r="D41" s="28" t="s">
        <v>1382</v>
      </c>
      <c r="E41" s="28"/>
      <c r="F41" s="28" t="s">
        <v>1288</v>
      </c>
      <c r="G41" s="31" t="s">
        <v>1321</v>
      </c>
      <c r="H41" s="31" t="s">
        <v>1321</v>
      </c>
      <c r="I41" s="28" t="s">
        <v>1289</v>
      </c>
      <c r="J41" s="31" t="s">
        <v>1128</v>
      </c>
      <c r="K41" s="31" t="s">
        <v>1128</v>
      </c>
      <c r="L41" s="31" t="s">
        <v>1128</v>
      </c>
      <c r="M41" s="31" t="s">
        <v>1128</v>
      </c>
      <c r="N41" s="31"/>
      <c r="O41" s="31">
        <v>1</v>
      </c>
      <c r="P41" s="31"/>
      <c r="Q41" s="31"/>
      <c r="R41" s="31">
        <v>2012</v>
      </c>
      <c r="S41" s="31"/>
    </row>
    <row r="42" spans="1:19" s="6" customFormat="1" ht="25.5" hidden="1">
      <c r="A42" s="5" t="s">
        <v>1383</v>
      </c>
      <c r="B42" s="27"/>
      <c r="C42" s="27"/>
      <c r="D42" s="28" t="s">
        <v>1384</v>
      </c>
      <c r="E42" s="28"/>
      <c r="F42" s="28" t="s">
        <v>1288</v>
      </c>
      <c r="G42" s="31" t="s">
        <v>1321</v>
      </c>
      <c r="H42" s="31" t="s">
        <v>1321</v>
      </c>
      <c r="I42" s="28" t="s">
        <v>1289</v>
      </c>
      <c r="J42" s="58"/>
      <c r="K42" s="59"/>
      <c r="L42" s="59"/>
      <c r="M42" s="59"/>
      <c r="N42" s="59"/>
      <c r="O42" s="59"/>
      <c r="P42" s="59"/>
      <c r="Q42" s="59"/>
      <c r="R42" s="59"/>
      <c r="S42" s="70"/>
    </row>
    <row r="43" spans="1:19" s="6" customFormat="1" ht="25.5">
      <c r="A43" s="5" t="s">
        <v>1385</v>
      </c>
      <c r="B43" s="27">
        <v>32</v>
      </c>
      <c r="C43" s="27">
        <v>20</v>
      </c>
      <c r="D43" s="28" t="s">
        <v>1386</v>
      </c>
      <c r="E43" s="28"/>
      <c r="F43" s="28" t="s">
        <v>1288</v>
      </c>
      <c r="G43" s="31" t="s">
        <v>1321</v>
      </c>
      <c r="H43" s="31" t="s">
        <v>1321</v>
      </c>
      <c r="I43" s="28" t="s">
        <v>1289</v>
      </c>
      <c r="J43" s="31" t="s">
        <v>2111</v>
      </c>
      <c r="K43" s="31" t="s">
        <v>2111</v>
      </c>
      <c r="L43" s="31" t="s">
        <v>1128</v>
      </c>
      <c r="M43" s="31" t="s">
        <v>1128</v>
      </c>
      <c r="N43" s="31"/>
      <c r="O43" s="31">
        <v>1</v>
      </c>
      <c r="P43" s="31"/>
      <c r="Q43" s="31"/>
      <c r="R43" s="31">
        <v>2011</v>
      </c>
      <c r="S43" s="31"/>
    </row>
    <row r="44" spans="1:19" s="6" customFormat="1" ht="25.5">
      <c r="A44" s="5" t="s">
        <v>1387</v>
      </c>
      <c r="B44" s="27">
        <v>33</v>
      </c>
      <c r="C44" s="27">
        <v>21</v>
      </c>
      <c r="D44" s="28" t="s">
        <v>1388</v>
      </c>
      <c r="E44" s="28"/>
      <c r="F44" s="30" t="s">
        <v>1288</v>
      </c>
      <c r="G44" s="31" t="s">
        <v>1321</v>
      </c>
      <c r="H44" s="31" t="s">
        <v>1321</v>
      </c>
      <c r="I44" s="30" t="s">
        <v>1289</v>
      </c>
      <c r="J44" s="31" t="s">
        <v>1128</v>
      </c>
      <c r="K44" s="31" t="s">
        <v>1128</v>
      </c>
      <c r="L44" s="31" t="s">
        <v>1128</v>
      </c>
      <c r="M44" s="31" t="s">
        <v>1128</v>
      </c>
      <c r="N44" s="31"/>
      <c r="O44" s="31">
        <v>1</v>
      </c>
      <c r="P44" s="31"/>
      <c r="Q44" s="31"/>
      <c r="R44" s="31">
        <v>2011</v>
      </c>
      <c r="S44" s="31"/>
    </row>
    <row r="45" spans="1:19" s="6" customFormat="1" ht="25.5">
      <c r="A45" s="5" t="s">
        <v>1389</v>
      </c>
      <c r="B45" s="27">
        <v>34</v>
      </c>
      <c r="C45" s="27">
        <v>22</v>
      </c>
      <c r="D45" s="28" t="s">
        <v>1390</v>
      </c>
      <c r="E45" s="28"/>
      <c r="F45" s="30" t="s">
        <v>1288</v>
      </c>
      <c r="G45" s="31" t="s">
        <v>1321</v>
      </c>
      <c r="H45" s="31" t="s">
        <v>1321</v>
      </c>
      <c r="I45" s="30" t="s">
        <v>1289</v>
      </c>
      <c r="J45" s="31" t="s">
        <v>2111</v>
      </c>
      <c r="K45" s="31" t="s">
        <v>2111</v>
      </c>
      <c r="L45" s="31" t="s">
        <v>1128</v>
      </c>
      <c r="M45" s="31" t="s">
        <v>1128</v>
      </c>
      <c r="N45" s="31">
        <v>1</v>
      </c>
      <c r="O45" s="31"/>
      <c r="P45" s="31"/>
      <c r="Q45" s="31"/>
      <c r="R45" s="31">
        <v>2011</v>
      </c>
      <c r="S45" s="31"/>
    </row>
    <row r="46" spans="1:19" s="6" customFormat="1" ht="25.5">
      <c r="A46" s="5" t="s">
        <v>1391</v>
      </c>
      <c r="B46" s="27">
        <v>35</v>
      </c>
      <c r="C46" s="27">
        <v>23</v>
      </c>
      <c r="D46" s="28" t="s">
        <v>1392</v>
      </c>
      <c r="E46" s="28"/>
      <c r="F46" s="30" t="s">
        <v>1288</v>
      </c>
      <c r="G46" s="31" t="s">
        <v>1321</v>
      </c>
      <c r="H46" s="31" t="s">
        <v>1321</v>
      </c>
      <c r="I46" s="30" t="s">
        <v>1289</v>
      </c>
      <c r="J46" s="31" t="s">
        <v>1128</v>
      </c>
      <c r="K46" s="31" t="s">
        <v>1128</v>
      </c>
      <c r="L46" s="31" t="s">
        <v>1128</v>
      </c>
      <c r="M46" s="31" t="s">
        <v>1128</v>
      </c>
      <c r="N46" s="31"/>
      <c r="O46" s="31">
        <v>1</v>
      </c>
      <c r="P46" s="31"/>
      <c r="Q46" s="31"/>
      <c r="R46" s="31">
        <v>2012</v>
      </c>
      <c r="S46" s="31"/>
    </row>
    <row r="47" spans="1:19" s="6" customFormat="1" ht="25.5">
      <c r="A47" s="5" t="s">
        <v>1393</v>
      </c>
      <c r="B47" s="27">
        <v>36</v>
      </c>
      <c r="C47" s="27">
        <v>24</v>
      </c>
      <c r="D47" s="28" t="s">
        <v>1394</v>
      </c>
      <c r="E47" s="28"/>
      <c r="F47" s="30" t="s">
        <v>1288</v>
      </c>
      <c r="G47" s="31" t="s">
        <v>1321</v>
      </c>
      <c r="H47" s="31" t="s">
        <v>1321</v>
      </c>
      <c r="I47" s="30" t="s">
        <v>1289</v>
      </c>
      <c r="J47" s="31" t="s">
        <v>1128</v>
      </c>
      <c r="K47" s="31" t="s">
        <v>2111</v>
      </c>
      <c r="L47" s="31" t="s">
        <v>1128</v>
      </c>
      <c r="M47" s="31" t="s">
        <v>1128</v>
      </c>
      <c r="N47" s="31"/>
      <c r="O47" s="31">
        <v>1</v>
      </c>
      <c r="P47" s="31"/>
      <c r="Q47" s="31"/>
      <c r="R47" s="31">
        <v>2011</v>
      </c>
      <c r="S47" s="31"/>
    </row>
    <row r="48" spans="1:19" s="6" customFormat="1" ht="25.5">
      <c r="A48" s="5" t="s">
        <v>1395</v>
      </c>
      <c r="B48" s="27">
        <v>37</v>
      </c>
      <c r="C48" s="27">
        <v>25</v>
      </c>
      <c r="D48" s="28" t="s">
        <v>1396</v>
      </c>
      <c r="E48" s="28"/>
      <c r="F48" s="30" t="s">
        <v>1288</v>
      </c>
      <c r="G48" s="31" t="s">
        <v>1321</v>
      </c>
      <c r="H48" s="31" t="s">
        <v>1321</v>
      </c>
      <c r="I48" s="30" t="s">
        <v>1289</v>
      </c>
      <c r="J48" s="31" t="s">
        <v>1128</v>
      </c>
      <c r="K48" s="31" t="s">
        <v>1128</v>
      </c>
      <c r="L48" s="31" t="s">
        <v>1128</v>
      </c>
      <c r="M48" s="31" t="s">
        <v>1128</v>
      </c>
      <c r="N48" s="31">
        <v>1</v>
      </c>
      <c r="O48" s="31"/>
      <c r="P48" s="31"/>
      <c r="Q48" s="31"/>
      <c r="R48" s="31">
        <v>2012</v>
      </c>
      <c r="S48" s="31"/>
    </row>
    <row r="49" spans="1:19" s="6" customFormat="1" ht="25.5">
      <c r="A49" s="5" t="s">
        <v>1397</v>
      </c>
      <c r="B49" s="27">
        <v>38</v>
      </c>
      <c r="C49" s="27">
        <v>26</v>
      </c>
      <c r="D49" s="28" t="s">
        <v>1398</v>
      </c>
      <c r="E49" s="28"/>
      <c r="F49" s="30" t="s">
        <v>1288</v>
      </c>
      <c r="G49" s="31" t="s">
        <v>1321</v>
      </c>
      <c r="H49" s="31" t="s">
        <v>1321</v>
      </c>
      <c r="I49" s="30" t="s">
        <v>1289</v>
      </c>
      <c r="J49" s="31" t="s">
        <v>1128</v>
      </c>
      <c r="K49" s="31" t="s">
        <v>1128</v>
      </c>
      <c r="L49" s="31" t="s">
        <v>1128</v>
      </c>
      <c r="M49" s="31" t="s">
        <v>1128</v>
      </c>
      <c r="N49" s="31"/>
      <c r="O49" s="31">
        <v>1</v>
      </c>
      <c r="P49" s="31"/>
      <c r="Q49" s="31"/>
      <c r="R49" s="31">
        <v>2011</v>
      </c>
      <c r="S49" s="31"/>
    </row>
    <row r="50" spans="1:19" s="6" customFormat="1" ht="25.5">
      <c r="A50" s="5" t="s">
        <v>1399</v>
      </c>
      <c r="B50" s="27">
        <v>39</v>
      </c>
      <c r="C50" s="27">
        <v>27</v>
      </c>
      <c r="D50" s="28" t="s">
        <v>1400</v>
      </c>
      <c r="E50" s="28"/>
      <c r="F50" s="30" t="s">
        <v>1288</v>
      </c>
      <c r="G50" s="31" t="s">
        <v>1321</v>
      </c>
      <c r="H50" s="31" t="s">
        <v>1321</v>
      </c>
      <c r="I50" s="30" t="s">
        <v>1289</v>
      </c>
      <c r="J50" s="31" t="s">
        <v>1128</v>
      </c>
      <c r="K50" s="31" t="s">
        <v>2111</v>
      </c>
      <c r="L50" s="31" t="s">
        <v>1128</v>
      </c>
      <c r="M50" s="31" t="s">
        <v>1128</v>
      </c>
      <c r="N50" s="31">
        <v>1</v>
      </c>
      <c r="O50" s="31"/>
      <c r="P50" s="31"/>
      <c r="Q50" s="31"/>
      <c r="R50" s="31">
        <v>2011</v>
      </c>
      <c r="S50" s="31"/>
    </row>
    <row r="51" spans="1:19" s="6" customFormat="1" ht="63.75">
      <c r="A51" s="5" t="s">
        <v>1401</v>
      </c>
      <c r="B51" s="27">
        <v>40</v>
      </c>
      <c r="C51" s="27">
        <v>28</v>
      </c>
      <c r="D51" s="28" t="s">
        <v>1422</v>
      </c>
      <c r="E51" s="28"/>
      <c r="F51" s="30" t="s">
        <v>1288</v>
      </c>
      <c r="G51" s="31" t="s">
        <v>1321</v>
      </c>
      <c r="H51" s="31" t="s">
        <v>1321</v>
      </c>
      <c r="I51" s="30" t="s">
        <v>1289</v>
      </c>
      <c r="J51" s="31" t="s">
        <v>1128</v>
      </c>
      <c r="K51" s="31" t="s">
        <v>1128</v>
      </c>
      <c r="L51" s="31" t="s">
        <v>1128</v>
      </c>
      <c r="M51" s="31" t="s">
        <v>1128</v>
      </c>
      <c r="N51" s="31"/>
      <c r="O51" s="31"/>
      <c r="P51" s="31"/>
      <c r="Q51" s="31">
        <v>1</v>
      </c>
      <c r="R51" s="31"/>
      <c r="S51" s="27" t="s">
        <v>814</v>
      </c>
    </row>
    <row r="52" spans="1:19" s="6" customFormat="1" ht="25.5">
      <c r="A52" s="5" t="s">
        <v>1402</v>
      </c>
      <c r="B52" s="27">
        <v>41</v>
      </c>
      <c r="C52" s="27">
        <v>29</v>
      </c>
      <c r="D52" s="28" t="s">
        <v>1403</v>
      </c>
      <c r="E52" s="28"/>
      <c r="F52" s="30" t="s">
        <v>1288</v>
      </c>
      <c r="G52" s="31" t="s">
        <v>1321</v>
      </c>
      <c r="H52" s="31" t="s">
        <v>1321</v>
      </c>
      <c r="I52" s="30" t="s">
        <v>1289</v>
      </c>
      <c r="J52" s="31" t="s">
        <v>2111</v>
      </c>
      <c r="K52" s="31" t="s">
        <v>2111</v>
      </c>
      <c r="L52" s="31" t="s">
        <v>1128</v>
      </c>
      <c r="M52" s="31" t="s">
        <v>1128</v>
      </c>
      <c r="N52" s="31">
        <v>1</v>
      </c>
      <c r="O52" s="31"/>
      <c r="P52" s="31"/>
      <c r="Q52" s="31"/>
      <c r="R52" s="31">
        <v>2011</v>
      </c>
      <c r="S52" s="31"/>
    </row>
    <row r="53" spans="1:19" s="6" customFormat="1" ht="25.5">
      <c r="A53" s="5" t="s">
        <v>1404</v>
      </c>
      <c r="B53" s="27">
        <v>42</v>
      </c>
      <c r="C53" s="27">
        <v>30</v>
      </c>
      <c r="D53" s="28" t="s">
        <v>1405</v>
      </c>
      <c r="E53" s="28"/>
      <c r="F53" s="30" t="s">
        <v>1288</v>
      </c>
      <c r="G53" s="31" t="s">
        <v>1321</v>
      </c>
      <c r="H53" s="31" t="s">
        <v>1321</v>
      </c>
      <c r="I53" s="30" t="s">
        <v>1289</v>
      </c>
      <c r="J53" s="31" t="s">
        <v>1128</v>
      </c>
      <c r="K53" s="31" t="s">
        <v>2111</v>
      </c>
      <c r="L53" s="31" t="s">
        <v>1128</v>
      </c>
      <c r="M53" s="31" t="s">
        <v>1128</v>
      </c>
      <c r="N53" s="31">
        <v>1</v>
      </c>
      <c r="O53" s="31"/>
      <c r="P53" s="31"/>
      <c r="Q53" s="31"/>
      <c r="R53" s="31">
        <v>2011</v>
      </c>
      <c r="S53" s="31"/>
    </row>
    <row r="54" spans="1:19" s="6" customFormat="1" ht="25.5">
      <c r="A54" s="5" t="s">
        <v>1406</v>
      </c>
      <c r="B54" s="27">
        <v>43</v>
      </c>
      <c r="C54" s="27">
        <v>31</v>
      </c>
      <c r="D54" s="28" t="s">
        <v>1407</v>
      </c>
      <c r="E54" s="28"/>
      <c r="F54" s="28" t="s">
        <v>1288</v>
      </c>
      <c r="G54" s="31" t="s">
        <v>1321</v>
      </c>
      <c r="H54" s="31" t="s">
        <v>1321</v>
      </c>
      <c r="I54" s="28" t="s">
        <v>1289</v>
      </c>
      <c r="J54" s="31" t="s">
        <v>1128</v>
      </c>
      <c r="K54" s="31" t="s">
        <v>1128</v>
      </c>
      <c r="L54" s="31" t="s">
        <v>1128</v>
      </c>
      <c r="M54" s="31" t="s">
        <v>1128</v>
      </c>
      <c r="N54" s="31"/>
      <c r="O54" s="31">
        <v>1</v>
      </c>
      <c r="P54" s="31"/>
      <c r="Q54" s="31"/>
      <c r="R54" s="31">
        <v>2011</v>
      </c>
      <c r="S54" s="31"/>
    </row>
    <row r="55" spans="1:19" s="6" customFormat="1" ht="25.5">
      <c r="A55" s="5" t="s">
        <v>1408</v>
      </c>
      <c r="B55" s="27">
        <v>44</v>
      </c>
      <c r="C55" s="27">
        <v>32</v>
      </c>
      <c r="D55" s="28" t="s">
        <v>1409</v>
      </c>
      <c r="E55" s="28"/>
      <c r="F55" s="30" t="s">
        <v>1288</v>
      </c>
      <c r="G55" s="31" t="s">
        <v>1321</v>
      </c>
      <c r="H55" s="31" t="s">
        <v>1321</v>
      </c>
      <c r="I55" s="30" t="s">
        <v>1289</v>
      </c>
      <c r="J55" s="31" t="s">
        <v>2111</v>
      </c>
      <c r="K55" s="31" t="s">
        <v>1128</v>
      </c>
      <c r="L55" s="31" t="s">
        <v>1128</v>
      </c>
      <c r="M55" s="31" t="s">
        <v>1128</v>
      </c>
      <c r="N55" s="31">
        <v>1</v>
      </c>
      <c r="O55" s="31"/>
      <c r="P55" s="31"/>
      <c r="Q55" s="31"/>
      <c r="R55" s="31">
        <v>2011</v>
      </c>
      <c r="S55" s="31"/>
    </row>
    <row r="56" spans="1:19" s="6" customFormat="1" ht="25.5">
      <c r="A56" s="5" t="s">
        <v>1410</v>
      </c>
      <c r="B56" s="27">
        <v>45</v>
      </c>
      <c r="C56" s="27">
        <v>33</v>
      </c>
      <c r="D56" s="28" t="s">
        <v>1411</v>
      </c>
      <c r="E56" s="28"/>
      <c r="F56" s="28" t="s">
        <v>1288</v>
      </c>
      <c r="G56" s="31" t="s">
        <v>1321</v>
      </c>
      <c r="H56" s="31" t="s">
        <v>1321</v>
      </c>
      <c r="I56" s="28" t="s">
        <v>1289</v>
      </c>
      <c r="J56" s="31" t="s">
        <v>1128</v>
      </c>
      <c r="K56" s="31" t="s">
        <v>1128</v>
      </c>
      <c r="L56" s="31" t="s">
        <v>1128</v>
      </c>
      <c r="M56" s="31" t="s">
        <v>1128</v>
      </c>
      <c r="N56" s="31"/>
      <c r="O56" s="31">
        <v>1</v>
      </c>
      <c r="P56" s="31"/>
      <c r="Q56" s="31"/>
      <c r="R56" s="31">
        <v>2011</v>
      </c>
      <c r="S56" s="31"/>
    </row>
    <row r="57" spans="1:19" s="6" customFormat="1" ht="25.5">
      <c r="A57" s="5" t="s">
        <v>1412</v>
      </c>
      <c r="B57" s="27">
        <v>46</v>
      </c>
      <c r="C57" s="27">
        <v>34</v>
      </c>
      <c r="D57" s="28" t="s">
        <v>1413</v>
      </c>
      <c r="E57" s="28"/>
      <c r="F57" s="28" t="s">
        <v>1288</v>
      </c>
      <c r="G57" s="31" t="s">
        <v>1321</v>
      </c>
      <c r="H57" s="31" t="s">
        <v>1321</v>
      </c>
      <c r="I57" s="28" t="s">
        <v>1289</v>
      </c>
      <c r="J57" s="31" t="s">
        <v>1128</v>
      </c>
      <c r="K57" s="31" t="s">
        <v>1128</v>
      </c>
      <c r="L57" s="31" t="s">
        <v>1128</v>
      </c>
      <c r="M57" s="31" t="s">
        <v>1128</v>
      </c>
      <c r="N57" s="31"/>
      <c r="O57" s="31">
        <v>1</v>
      </c>
      <c r="P57" s="31"/>
      <c r="Q57" s="31"/>
      <c r="R57" s="31">
        <v>2011</v>
      </c>
      <c r="S57" s="31"/>
    </row>
    <row r="58" spans="1:19" s="6" customFormat="1" ht="25.5">
      <c r="A58" s="5" t="s">
        <v>1414</v>
      </c>
      <c r="B58" s="27">
        <v>47</v>
      </c>
      <c r="C58" s="27">
        <v>35</v>
      </c>
      <c r="D58" s="28" t="s">
        <v>1415</v>
      </c>
      <c r="E58" s="28"/>
      <c r="F58" s="30" t="s">
        <v>1288</v>
      </c>
      <c r="G58" s="31" t="s">
        <v>1321</v>
      </c>
      <c r="H58" s="31" t="s">
        <v>1321</v>
      </c>
      <c r="I58" s="30" t="s">
        <v>1289</v>
      </c>
      <c r="J58" s="31" t="s">
        <v>1128</v>
      </c>
      <c r="K58" s="31" t="s">
        <v>1128</v>
      </c>
      <c r="L58" s="31" t="s">
        <v>1128</v>
      </c>
      <c r="M58" s="31" t="s">
        <v>1128</v>
      </c>
      <c r="N58" s="31"/>
      <c r="O58" s="31">
        <v>1</v>
      </c>
      <c r="P58" s="31"/>
      <c r="Q58" s="31"/>
      <c r="R58" s="31">
        <v>2012</v>
      </c>
      <c r="S58" s="31"/>
    </row>
    <row r="59" spans="1:19" s="16" customFormat="1" ht="12.75" hidden="1">
      <c r="A59" s="14" t="s">
        <v>857</v>
      </c>
      <c r="B59" s="9"/>
      <c r="C59" s="9">
        <v>35</v>
      </c>
      <c r="D59" s="13" t="s">
        <v>1152</v>
      </c>
      <c r="E59" s="37"/>
      <c r="F59" s="38"/>
      <c r="G59" s="21"/>
      <c r="H59" s="39"/>
      <c r="I59" s="38"/>
      <c r="J59" s="21">
        <f aca="true" t="shared" si="2" ref="J59:Q59">SUM(J23:J58)</f>
        <v>0</v>
      </c>
      <c r="K59" s="21">
        <f t="shared" si="2"/>
        <v>0</v>
      </c>
      <c r="L59" s="21">
        <f t="shared" si="2"/>
        <v>0</v>
      </c>
      <c r="M59" s="21">
        <f t="shared" si="2"/>
        <v>0</v>
      </c>
      <c r="N59" s="21">
        <f t="shared" si="2"/>
        <v>20</v>
      </c>
      <c r="O59" s="21">
        <f t="shared" si="2"/>
        <v>14</v>
      </c>
      <c r="P59" s="21">
        <f t="shared" si="2"/>
        <v>0</v>
      </c>
      <c r="Q59" s="21">
        <f t="shared" si="2"/>
        <v>1</v>
      </c>
      <c r="R59" s="21"/>
      <c r="S59" s="21"/>
    </row>
    <row r="60" spans="1:19" s="4" customFormat="1" ht="12.75">
      <c r="A60" s="9"/>
      <c r="B60" s="77" t="s">
        <v>1238</v>
      </c>
      <c r="C60" s="78"/>
      <c r="D60" s="78"/>
      <c r="E60" s="78"/>
      <c r="F60" s="78"/>
      <c r="G60" s="78"/>
      <c r="H60" s="78"/>
      <c r="I60" s="79"/>
      <c r="J60" s="17"/>
      <c r="K60" s="18"/>
      <c r="L60" s="18"/>
      <c r="M60" s="18"/>
      <c r="N60" s="18"/>
      <c r="O60" s="18"/>
      <c r="P60" s="18"/>
      <c r="Q60" s="18"/>
      <c r="R60" s="18"/>
      <c r="S60" s="19"/>
    </row>
    <row r="61" spans="1:19" s="6" customFormat="1" ht="18" customHeight="1">
      <c r="A61" s="5" t="s">
        <v>1416</v>
      </c>
      <c r="B61" s="27">
        <v>48</v>
      </c>
      <c r="C61" s="27">
        <v>1</v>
      </c>
      <c r="D61" s="28" t="s">
        <v>1417</v>
      </c>
      <c r="E61" s="28"/>
      <c r="F61" s="30" t="s">
        <v>1238</v>
      </c>
      <c r="G61" s="31" t="s">
        <v>1321</v>
      </c>
      <c r="H61" s="31" t="s">
        <v>1321</v>
      </c>
      <c r="I61" s="30" t="s">
        <v>1239</v>
      </c>
      <c r="J61" s="31" t="s">
        <v>2111</v>
      </c>
      <c r="K61" s="31" t="s">
        <v>2111</v>
      </c>
      <c r="L61" s="31" t="s">
        <v>1128</v>
      </c>
      <c r="M61" s="31" t="s">
        <v>1128</v>
      </c>
      <c r="N61" s="31">
        <v>1</v>
      </c>
      <c r="O61" s="31"/>
      <c r="P61" s="31"/>
      <c r="Q61" s="31"/>
      <c r="R61" s="31">
        <v>2000</v>
      </c>
      <c r="S61" s="31"/>
    </row>
    <row r="62" spans="1:19" s="16" customFormat="1" ht="12.75" hidden="1">
      <c r="A62" s="14" t="s">
        <v>857</v>
      </c>
      <c r="B62" s="9"/>
      <c r="C62" s="9">
        <v>1</v>
      </c>
      <c r="D62" s="13" t="s">
        <v>1152</v>
      </c>
      <c r="E62" s="37"/>
      <c r="F62" s="38"/>
      <c r="G62" s="21"/>
      <c r="H62" s="39"/>
      <c r="I62" s="38"/>
      <c r="J62" s="21">
        <f aca="true" t="shared" si="3" ref="J62:Q62">SUM(J61)</f>
        <v>0</v>
      </c>
      <c r="K62" s="21">
        <f t="shared" si="3"/>
        <v>0</v>
      </c>
      <c r="L62" s="21">
        <f t="shared" si="3"/>
        <v>0</v>
      </c>
      <c r="M62" s="21">
        <f t="shared" si="3"/>
        <v>0</v>
      </c>
      <c r="N62" s="21">
        <f t="shared" si="3"/>
        <v>1</v>
      </c>
      <c r="O62" s="21">
        <f t="shared" si="3"/>
        <v>0</v>
      </c>
      <c r="P62" s="21">
        <f t="shared" si="3"/>
        <v>0</v>
      </c>
      <c r="Q62" s="21">
        <f t="shared" si="3"/>
        <v>0</v>
      </c>
      <c r="R62" s="21"/>
      <c r="S62" s="21"/>
    </row>
    <row r="63" spans="1:19" s="4" customFormat="1" ht="12.75">
      <c r="A63" s="9"/>
      <c r="B63" s="77" t="s">
        <v>1760</v>
      </c>
      <c r="C63" s="78"/>
      <c r="D63" s="78"/>
      <c r="E63" s="78"/>
      <c r="F63" s="78"/>
      <c r="G63" s="78"/>
      <c r="H63" s="78"/>
      <c r="I63" s="79"/>
      <c r="J63" s="17"/>
      <c r="K63" s="18"/>
      <c r="L63" s="18"/>
      <c r="M63" s="18"/>
      <c r="N63" s="18"/>
      <c r="O63" s="18"/>
      <c r="P63" s="18"/>
      <c r="Q63" s="18"/>
      <c r="R63" s="18"/>
      <c r="S63" s="19"/>
    </row>
    <row r="64" spans="1:19" s="6" customFormat="1" ht="38.25">
      <c r="A64" s="5" t="s">
        <v>1418</v>
      </c>
      <c r="B64" s="27">
        <v>49</v>
      </c>
      <c r="C64" s="27">
        <v>1</v>
      </c>
      <c r="D64" s="28" t="s">
        <v>1419</v>
      </c>
      <c r="E64" s="28"/>
      <c r="F64" s="30" t="s">
        <v>1136</v>
      </c>
      <c r="G64" s="31" t="s">
        <v>1321</v>
      </c>
      <c r="H64" s="31" t="s">
        <v>1321</v>
      </c>
      <c r="I64" s="30" t="s">
        <v>1239</v>
      </c>
      <c r="J64" s="31" t="s">
        <v>1128</v>
      </c>
      <c r="K64" s="31" t="s">
        <v>2111</v>
      </c>
      <c r="L64" s="31" t="s">
        <v>1128</v>
      </c>
      <c r="M64" s="31" t="s">
        <v>1128</v>
      </c>
      <c r="N64" s="31"/>
      <c r="O64" s="31">
        <v>1</v>
      </c>
      <c r="P64" s="31"/>
      <c r="Q64" s="31"/>
      <c r="R64" s="31">
        <v>2012</v>
      </c>
      <c r="S64" s="31"/>
    </row>
    <row r="65" spans="1:19" s="6" customFormat="1" ht="38.25">
      <c r="A65" s="5" t="s">
        <v>1420</v>
      </c>
      <c r="B65" s="27">
        <v>50</v>
      </c>
      <c r="C65" s="27">
        <v>2</v>
      </c>
      <c r="D65" s="28" t="s">
        <v>1057</v>
      </c>
      <c r="E65" s="28"/>
      <c r="F65" s="30" t="s">
        <v>1136</v>
      </c>
      <c r="G65" s="31" t="s">
        <v>1321</v>
      </c>
      <c r="H65" s="31" t="s">
        <v>1321</v>
      </c>
      <c r="I65" s="30" t="s">
        <v>1239</v>
      </c>
      <c r="J65" s="31" t="s">
        <v>2111</v>
      </c>
      <c r="K65" s="31" t="s">
        <v>2111</v>
      </c>
      <c r="L65" s="31" t="s">
        <v>1128</v>
      </c>
      <c r="M65" s="31" t="s">
        <v>1128</v>
      </c>
      <c r="N65" s="31">
        <v>1</v>
      </c>
      <c r="O65" s="31"/>
      <c r="P65" s="31"/>
      <c r="Q65" s="31"/>
      <c r="R65" s="31">
        <v>2010</v>
      </c>
      <c r="S65" s="31"/>
    </row>
    <row r="66" spans="1:19" s="6" customFormat="1" ht="38.25">
      <c r="A66" s="5" t="s">
        <v>1058</v>
      </c>
      <c r="B66" s="27">
        <v>51</v>
      </c>
      <c r="C66" s="27">
        <v>3</v>
      </c>
      <c r="D66" s="28" t="s">
        <v>1059</v>
      </c>
      <c r="E66" s="28"/>
      <c r="F66" s="30" t="s">
        <v>1136</v>
      </c>
      <c r="G66" s="31" t="s">
        <v>1321</v>
      </c>
      <c r="H66" s="31" t="s">
        <v>1321</v>
      </c>
      <c r="I66" s="30" t="s">
        <v>1239</v>
      </c>
      <c r="J66" s="31" t="s">
        <v>1128</v>
      </c>
      <c r="K66" s="31" t="s">
        <v>2111</v>
      </c>
      <c r="L66" s="31" t="s">
        <v>1128</v>
      </c>
      <c r="M66" s="31" t="s">
        <v>1128</v>
      </c>
      <c r="N66" s="31">
        <v>1</v>
      </c>
      <c r="O66" s="31"/>
      <c r="P66" s="31"/>
      <c r="Q66" s="31"/>
      <c r="R66" s="31">
        <v>2000</v>
      </c>
      <c r="S66" s="31"/>
    </row>
    <row r="67" spans="1:19" s="6" customFormat="1" ht="38.25">
      <c r="A67" s="5" t="s">
        <v>1060</v>
      </c>
      <c r="B67" s="27">
        <v>52</v>
      </c>
      <c r="C67" s="27">
        <v>4</v>
      </c>
      <c r="D67" s="28" t="s">
        <v>1061</v>
      </c>
      <c r="E67" s="28"/>
      <c r="F67" s="28" t="s">
        <v>1136</v>
      </c>
      <c r="G67" s="31" t="s">
        <v>1321</v>
      </c>
      <c r="H67" s="31" t="s">
        <v>1321</v>
      </c>
      <c r="I67" s="28" t="s">
        <v>1239</v>
      </c>
      <c r="J67" s="31" t="s">
        <v>1128</v>
      </c>
      <c r="K67" s="31" t="s">
        <v>1128</v>
      </c>
      <c r="L67" s="31" t="s">
        <v>1128</v>
      </c>
      <c r="M67" s="31" t="s">
        <v>1128</v>
      </c>
      <c r="N67" s="31"/>
      <c r="O67" s="31">
        <v>1</v>
      </c>
      <c r="P67" s="31"/>
      <c r="Q67" s="31"/>
      <c r="R67" s="31">
        <v>2011</v>
      </c>
      <c r="S67" s="31"/>
    </row>
    <row r="68" spans="1:19" s="6" customFormat="1" ht="89.25">
      <c r="A68" s="5" t="s">
        <v>1062</v>
      </c>
      <c r="B68" s="27">
        <v>53</v>
      </c>
      <c r="C68" s="27">
        <v>5</v>
      </c>
      <c r="D68" s="28" t="s">
        <v>1063</v>
      </c>
      <c r="E68" s="28"/>
      <c r="F68" s="30" t="s">
        <v>1136</v>
      </c>
      <c r="G68" s="31" t="s">
        <v>1321</v>
      </c>
      <c r="H68" s="31" t="s">
        <v>1321</v>
      </c>
      <c r="I68" s="30" t="s">
        <v>1239</v>
      </c>
      <c r="J68" s="31" t="s">
        <v>1128</v>
      </c>
      <c r="K68" s="31" t="s">
        <v>1128</v>
      </c>
      <c r="L68" s="31" t="s">
        <v>1128</v>
      </c>
      <c r="M68" s="31" t="s">
        <v>1128</v>
      </c>
      <c r="N68" s="31">
        <v>1</v>
      </c>
      <c r="O68" s="31"/>
      <c r="P68" s="31"/>
      <c r="Q68" s="31"/>
      <c r="R68" s="31">
        <v>2011</v>
      </c>
      <c r="S68" s="33" t="s">
        <v>792</v>
      </c>
    </row>
    <row r="69" spans="1:19" s="6" customFormat="1" ht="38.25">
      <c r="A69" s="5" t="s">
        <v>1064</v>
      </c>
      <c r="B69" s="27">
        <v>54</v>
      </c>
      <c r="C69" s="27">
        <v>6</v>
      </c>
      <c r="D69" s="28" t="s">
        <v>1065</v>
      </c>
      <c r="E69" s="28"/>
      <c r="F69" s="30" t="s">
        <v>1136</v>
      </c>
      <c r="G69" s="31" t="s">
        <v>1321</v>
      </c>
      <c r="H69" s="31" t="s">
        <v>1321</v>
      </c>
      <c r="I69" s="30" t="s">
        <v>1239</v>
      </c>
      <c r="J69" s="31" t="s">
        <v>2111</v>
      </c>
      <c r="K69" s="31" t="s">
        <v>2111</v>
      </c>
      <c r="L69" s="31" t="s">
        <v>1128</v>
      </c>
      <c r="M69" s="31" t="s">
        <v>1128</v>
      </c>
      <c r="N69" s="31">
        <v>1</v>
      </c>
      <c r="O69" s="31"/>
      <c r="P69" s="31"/>
      <c r="Q69" s="31"/>
      <c r="R69" s="31">
        <v>2000</v>
      </c>
      <c r="S69" s="31"/>
    </row>
    <row r="70" spans="1:19" s="6" customFormat="1" ht="38.25">
      <c r="A70" s="5" t="s">
        <v>1066</v>
      </c>
      <c r="B70" s="27">
        <v>55</v>
      </c>
      <c r="C70" s="27">
        <v>7</v>
      </c>
      <c r="D70" s="28" t="s">
        <v>1067</v>
      </c>
      <c r="E70" s="28"/>
      <c r="F70" s="30" t="s">
        <v>1136</v>
      </c>
      <c r="G70" s="31" t="s">
        <v>1321</v>
      </c>
      <c r="H70" s="31" t="s">
        <v>1321</v>
      </c>
      <c r="I70" s="30" t="s">
        <v>1239</v>
      </c>
      <c r="J70" s="31" t="s">
        <v>1128</v>
      </c>
      <c r="K70" s="31" t="s">
        <v>1128</v>
      </c>
      <c r="L70" s="31" t="s">
        <v>1128</v>
      </c>
      <c r="M70" s="31" t="s">
        <v>1128</v>
      </c>
      <c r="N70" s="31"/>
      <c r="O70" s="31">
        <v>1</v>
      </c>
      <c r="P70" s="31"/>
      <c r="Q70" s="31"/>
      <c r="R70" s="31">
        <v>2011</v>
      </c>
      <c r="S70" s="31"/>
    </row>
    <row r="71" spans="1:19" s="6" customFormat="1" ht="38.25">
      <c r="A71" s="5" t="s">
        <v>1068</v>
      </c>
      <c r="B71" s="27">
        <v>56</v>
      </c>
      <c r="C71" s="27">
        <v>8</v>
      </c>
      <c r="D71" s="28" t="s">
        <v>1069</v>
      </c>
      <c r="E71" s="28"/>
      <c r="F71" s="30" t="s">
        <v>1136</v>
      </c>
      <c r="G71" s="31" t="s">
        <v>1321</v>
      </c>
      <c r="H71" s="31" t="s">
        <v>1321</v>
      </c>
      <c r="I71" s="30" t="s">
        <v>1239</v>
      </c>
      <c r="J71" s="31" t="s">
        <v>2111</v>
      </c>
      <c r="K71" s="31" t="s">
        <v>2111</v>
      </c>
      <c r="L71" s="31" t="s">
        <v>1128</v>
      </c>
      <c r="M71" s="31" t="s">
        <v>1128</v>
      </c>
      <c r="N71" s="31">
        <v>1</v>
      </c>
      <c r="O71" s="31"/>
      <c r="P71" s="31"/>
      <c r="Q71" s="31"/>
      <c r="R71" s="31">
        <v>2011</v>
      </c>
      <c r="S71" s="31"/>
    </row>
    <row r="72" spans="1:19" s="6" customFormat="1" ht="38.25">
      <c r="A72" s="5" t="s">
        <v>1070</v>
      </c>
      <c r="B72" s="27">
        <v>57</v>
      </c>
      <c r="C72" s="27">
        <v>9</v>
      </c>
      <c r="D72" s="28" t="s">
        <v>1071</v>
      </c>
      <c r="E72" s="28"/>
      <c r="F72" s="30" t="s">
        <v>1136</v>
      </c>
      <c r="G72" s="31" t="s">
        <v>1321</v>
      </c>
      <c r="H72" s="31" t="s">
        <v>1321</v>
      </c>
      <c r="I72" s="30" t="s">
        <v>1239</v>
      </c>
      <c r="J72" s="31" t="s">
        <v>2111</v>
      </c>
      <c r="K72" s="31" t="s">
        <v>2111</v>
      </c>
      <c r="L72" s="31" t="s">
        <v>1128</v>
      </c>
      <c r="M72" s="31" t="s">
        <v>1128</v>
      </c>
      <c r="N72" s="31"/>
      <c r="O72" s="31">
        <v>1</v>
      </c>
      <c r="P72" s="31"/>
      <c r="Q72" s="31"/>
      <c r="R72" s="31">
        <v>2012</v>
      </c>
      <c r="S72" s="31"/>
    </row>
    <row r="73" spans="1:19" s="6" customFormat="1" ht="38.25">
      <c r="A73" s="5" t="s">
        <v>1072</v>
      </c>
      <c r="B73" s="27">
        <v>58</v>
      </c>
      <c r="C73" s="27">
        <v>10</v>
      </c>
      <c r="D73" s="28" t="s">
        <v>1073</v>
      </c>
      <c r="E73" s="28"/>
      <c r="F73" s="28" t="s">
        <v>1136</v>
      </c>
      <c r="G73" s="31" t="s">
        <v>1321</v>
      </c>
      <c r="H73" s="31" t="s">
        <v>1321</v>
      </c>
      <c r="I73" s="28" t="s">
        <v>1239</v>
      </c>
      <c r="J73" s="31" t="s">
        <v>1128</v>
      </c>
      <c r="K73" s="31" t="s">
        <v>1128</v>
      </c>
      <c r="L73" s="31" t="s">
        <v>1128</v>
      </c>
      <c r="M73" s="31" t="s">
        <v>1128</v>
      </c>
      <c r="N73" s="31"/>
      <c r="O73" s="31">
        <v>1</v>
      </c>
      <c r="P73" s="31"/>
      <c r="Q73" s="31"/>
      <c r="R73" s="31"/>
      <c r="S73" s="31"/>
    </row>
    <row r="74" spans="1:19" s="6" customFormat="1" ht="38.25">
      <c r="A74" s="5" t="s">
        <v>1074</v>
      </c>
      <c r="B74" s="27">
        <v>59</v>
      </c>
      <c r="C74" s="27">
        <v>11</v>
      </c>
      <c r="D74" s="28" t="s">
        <v>1075</v>
      </c>
      <c r="E74" s="28"/>
      <c r="F74" s="30" t="s">
        <v>1136</v>
      </c>
      <c r="G74" s="31" t="s">
        <v>1321</v>
      </c>
      <c r="H74" s="31" t="s">
        <v>1321</v>
      </c>
      <c r="I74" s="30" t="s">
        <v>1239</v>
      </c>
      <c r="J74" s="31" t="s">
        <v>1128</v>
      </c>
      <c r="K74" s="31" t="s">
        <v>1128</v>
      </c>
      <c r="L74" s="31" t="s">
        <v>1128</v>
      </c>
      <c r="M74" s="31" t="s">
        <v>1128</v>
      </c>
      <c r="N74" s="31">
        <v>1</v>
      </c>
      <c r="O74" s="31"/>
      <c r="P74" s="31"/>
      <c r="Q74" s="31"/>
      <c r="R74" s="31">
        <v>2013</v>
      </c>
      <c r="S74" s="31"/>
    </row>
    <row r="75" spans="1:19" s="6" customFormat="1" ht="38.25">
      <c r="A75" s="5" t="s">
        <v>1076</v>
      </c>
      <c r="B75" s="27">
        <v>60</v>
      </c>
      <c r="C75" s="27">
        <v>12</v>
      </c>
      <c r="D75" s="28" t="s">
        <v>1077</v>
      </c>
      <c r="E75" s="28"/>
      <c r="F75" s="30" t="s">
        <v>1136</v>
      </c>
      <c r="G75" s="31" t="s">
        <v>1321</v>
      </c>
      <c r="H75" s="31" t="s">
        <v>1321</v>
      </c>
      <c r="I75" s="30" t="s">
        <v>1239</v>
      </c>
      <c r="J75" s="31" t="s">
        <v>2111</v>
      </c>
      <c r="K75" s="31" t="s">
        <v>1128</v>
      </c>
      <c r="L75" s="31" t="s">
        <v>1128</v>
      </c>
      <c r="M75" s="31" t="s">
        <v>1128</v>
      </c>
      <c r="N75" s="31"/>
      <c r="O75" s="31">
        <v>1</v>
      </c>
      <c r="P75" s="31"/>
      <c r="Q75" s="31"/>
      <c r="R75" s="31">
        <v>2012</v>
      </c>
      <c r="S75" s="31"/>
    </row>
    <row r="76" spans="1:19" s="6" customFormat="1" ht="38.25" hidden="1">
      <c r="A76" s="5" t="s">
        <v>1078</v>
      </c>
      <c r="B76" s="27">
        <v>61</v>
      </c>
      <c r="C76" s="27">
        <v>13</v>
      </c>
      <c r="D76" s="28" t="s">
        <v>1079</v>
      </c>
      <c r="E76" s="28"/>
      <c r="F76" s="30" t="s">
        <v>1136</v>
      </c>
      <c r="G76" s="31" t="s">
        <v>1321</v>
      </c>
      <c r="H76" s="31" t="s">
        <v>1321</v>
      </c>
      <c r="I76" s="30" t="s">
        <v>1239</v>
      </c>
      <c r="J76" s="31" t="s">
        <v>1128</v>
      </c>
      <c r="K76" s="31" t="s">
        <v>1128</v>
      </c>
      <c r="L76" s="31" t="s">
        <v>1128</v>
      </c>
      <c r="M76" s="31" t="s">
        <v>1128</v>
      </c>
      <c r="N76" s="31"/>
      <c r="O76" s="31"/>
      <c r="P76" s="31"/>
      <c r="Q76" s="31">
        <v>1</v>
      </c>
      <c r="R76" s="31"/>
      <c r="S76" s="31" t="s">
        <v>1140</v>
      </c>
    </row>
    <row r="77" spans="1:19" s="16" customFormat="1" ht="12.75" hidden="1">
      <c r="A77" s="14" t="s">
        <v>857</v>
      </c>
      <c r="B77" s="9"/>
      <c r="C77" s="9">
        <v>13</v>
      </c>
      <c r="D77" s="13" t="s">
        <v>1152</v>
      </c>
      <c r="E77" s="37"/>
      <c r="F77" s="38"/>
      <c r="G77" s="21"/>
      <c r="H77" s="39"/>
      <c r="I77" s="38"/>
      <c r="J77" s="21">
        <f aca="true" t="shared" si="4" ref="J77:Q77">SUM(J64:J76)</f>
        <v>0</v>
      </c>
      <c r="K77" s="21">
        <f t="shared" si="4"/>
        <v>0</v>
      </c>
      <c r="L77" s="21">
        <f t="shared" si="4"/>
        <v>0</v>
      </c>
      <c r="M77" s="21">
        <f t="shared" si="4"/>
        <v>0</v>
      </c>
      <c r="N77" s="21">
        <f t="shared" si="4"/>
        <v>6</v>
      </c>
      <c r="O77" s="21">
        <f t="shared" si="4"/>
        <v>6</v>
      </c>
      <c r="P77" s="21">
        <f t="shared" si="4"/>
        <v>0</v>
      </c>
      <c r="Q77" s="21">
        <f t="shared" si="4"/>
        <v>1</v>
      </c>
      <c r="R77" s="21"/>
      <c r="S77" s="21"/>
    </row>
    <row r="78" spans="1:19" s="16" customFormat="1" ht="15.75" customHeight="1" hidden="1">
      <c r="A78" s="15"/>
      <c r="B78" s="9"/>
      <c r="C78" s="9">
        <f>C8+C20+C59+C62+C77</f>
        <v>61</v>
      </c>
      <c r="D78" s="40" t="s">
        <v>1152</v>
      </c>
      <c r="E78" s="40"/>
      <c r="F78" s="38"/>
      <c r="G78" s="21"/>
      <c r="H78" s="21"/>
      <c r="I78" s="38"/>
      <c r="J78" s="21">
        <f>J8+J20+J59+J62+J77</f>
        <v>0</v>
      </c>
      <c r="K78" s="21">
        <f aca="true" t="shared" si="5" ref="K78:Q78">K8+K20+K59+K62+K77</f>
        <v>0</v>
      </c>
      <c r="L78" s="21">
        <f t="shared" si="5"/>
        <v>0</v>
      </c>
      <c r="M78" s="21">
        <f t="shared" si="5"/>
        <v>0</v>
      </c>
      <c r="N78" s="21">
        <f t="shared" si="5"/>
        <v>34</v>
      </c>
      <c r="O78" s="21">
        <f t="shared" si="5"/>
        <v>25</v>
      </c>
      <c r="P78" s="21">
        <f t="shared" si="5"/>
        <v>0</v>
      </c>
      <c r="Q78" s="21">
        <f t="shared" si="5"/>
        <v>2</v>
      </c>
      <c r="R78" s="71"/>
      <c r="S78" s="71"/>
    </row>
    <row r="80" spans="2:4" ht="12.75">
      <c r="B80" s="25"/>
      <c r="C80" s="25"/>
      <c r="D80" s="41" t="s">
        <v>1761</v>
      </c>
    </row>
    <row r="81" spans="2:4" ht="12.75">
      <c r="B81" s="39" t="s">
        <v>1158</v>
      </c>
      <c r="C81" s="25"/>
      <c r="D81" s="46" t="s">
        <v>1762</v>
      </c>
    </row>
    <row r="82" spans="2:4" ht="12.75">
      <c r="B82" s="39" t="s">
        <v>1159</v>
      </c>
      <c r="C82" s="25"/>
      <c r="D82" s="46" t="s">
        <v>1763</v>
      </c>
    </row>
    <row r="83" spans="2:4" ht="12.75">
      <c r="B83" s="39" t="s">
        <v>1160</v>
      </c>
      <c r="C83" s="25"/>
      <c r="D83" s="46" t="s">
        <v>1764</v>
      </c>
    </row>
    <row r="84" spans="2:4" ht="12.75">
      <c r="B84" s="39" t="s">
        <v>1161</v>
      </c>
      <c r="C84" s="25"/>
      <c r="D84" s="46" t="s">
        <v>1765</v>
      </c>
    </row>
    <row r="86" spans="2:19" ht="41.25" customHeight="1">
      <c r="B86" s="25" t="s">
        <v>798</v>
      </c>
      <c r="C86" s="25"/>
      <c r="D86" s="83" t="s">
        <v>799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</row>
  </sheetData>
  <sheetProtection/>
  <mergeCells count="21">
    <mergeCell ref="R2:R3"/>
    <mergeCell ref="S2:S3"/>
    <mergeCell ref="B9:I9"/>
    <mergeCell ref="B21:I21"/>
    <mergeCell ref="B5:I5"/>
    <mergeCell ref="F2:F3"/>
    <mergeCell ref="H2:H3"/>
    <mergeCell ref="I2:I3"/>
    <mergeCell ref="N2:Q2"/>
    <mergeCell ref="D86:S86"/>
    <mergeCell ref="B63:I63"/>
    <mergeCell ref="A4:S4"/>
    <mergeCell ref="R78:S78"/>
    <mergeCell ref="B60:I60"/>
    <mergeCell ref="J2:M2"/>
    <mergeCell ref="A2:A3"/>
    <mergeCell ref="B2:B3"/>
    <mergeCell ref="D2:D3"/>
    <mergeCell ref="E2:E3"/>
    <mergeCell ref="C2:C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="85" zoomScaleNormal="85" zoomScalePageLayoutView="0" workbookViewId="0" topLeftCell="B2">
      <selection activeCell="D44" sqref="A2:S44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7.00390625" style="44" customWidth="1"/>
    <col min="9" max="9" width="14.28125" style="43" hidden="1" customWidth="1"/>
    <col min="10" max="10" width="4.00390625" style="62" customWidth="1"/>
    <col min="11" max="12" width="3.8515625" style="62" customWidth="1"/>
    <col min="13" max="13" width="4.7109375" style="62" customWidth="1"/>
    <col min="14" max="17" width="3.28125" style="45" hidden="1" customWidth="1"/>
    <col min="18" max="18" width="16.421875" style="45" hidden="1" customWidth="1"/>
    <col min="19" max="19" width="14.2812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6" t="s">
        <v>1123</v>
      </c>
      <c r="K1" s="26" t="s">
        <v>1124</v>
      </c>
      <c r="L1" s="26" t="s">
        <v>1125</v>
      </c>
      <c r="M1" s="26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49.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1" t="s">
        <v>797</v>
      </c>
      <c r="K2" s="71"/>
      <c r="L2" s="71"/>
      <c r="M2" s="71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7.25" customHeight="1">
      <c r="A3" s="82"/>
      <c r="B3" s="74"/>
      <c r="C3" s="76"/>
      <c r="D3" s="71"/>
      <c r="E3" s="73"/>
      <c r="F3" s="74"/>
      <c r="G3" s="71"/>
      <c r="H3" s="71"/>
      <c r="I3" s="76"/>
      <c r="J3" s="21" t="s">
        <v>1158</v>
      </c>
      <c r="K3" s="21" t="s">
        <v>1159</v>
      </c>
      <c r="L3" s="21" t="s">
        <v>1160</v>
      </c>
      <c r="M3" s="21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1082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1756</v>
      </c>
      <c r="C5" s="78"/>
      <c r="D5" s="78"/>
      <c r="E5" s="78"/>
      <c r="F5" s="78"/>
      <c r="G5" s="78"/>
      <c r="H5" s="78"/>
      <c r="I5" s="79"/>
      <c r="J5" s="17"/>
      <c r="K5" s="18"/>
      <c r="L5" s="18"/>
      <c r="M5" s="18"/>
      <c r="N5" s="11"/>
      <c r="O5" s="11"/>
      <c r="P5" s="11"/>
      <c r="Q5" s="11"/>
      <c r="R5" s="11"/>
      <c r="S5" s="12"/>
    </row>
    <row r="6" spans="1:19" s="6" customFormat="1" ht="15" customHeight="1">
      <c r="A6" s="5" t="s">
        <v>1080</v>
      </c>
      <c r="B6" s="27">
        <v>1</v>
      </c>
      <c r="C6" s="27">
        <v>1</v>
      </c>
      <c r="D6" s="28" t="s">
        <v>1081</v>
      </c>
      <c r="E6" s="28"/>
      <c r="F6" s="30" t="s">
        <v>988</v>
      </c>
      <c r="G6" s="31" t="s">
        <v>1082</v>
      </c>
      <c r="H6" s="31" t="s">
        <v>1082</v>
      </c>
      <c r="I6" s="30" t="s">
        <v>990</v>
      </c>
      <c r="J6" s="31" t="s">
        <v>1128</v>
      </c>
      <c r="K6" s="31" t="s">
        <v>1128</v>
      </c>
      <c r="L6" s="31" t="s">
        <v>1128</v>
      </c>
      <c r="M6" s="31" t="s">
        <v>1128</v>
      </c>
      <c r="N6" s="27">
        <v>1</v>
      </c>
      <c r="O6" s="27"/>
      <c r="P6" s="27"/>
      <c r="Q6" s="27"/>
      <c r="R6" s="27">
        <v>2014</v>
      </c>
      <c r="S6" s="27"/>
    </row>
    <row r="7" spans="1:19" s="16" customFormat="1" ht="12.75" hidden="1">
      <c r="A7" s="14" t="s">
        <v>857</v>
      </c>
      <c r="B7" s="9"/>
      <c r="C7" s="9">
        <v>1</v>
      </c>
      <c r="D7" s="13" t="s">
        <v>1152</v>
      </c>
      <c r="E7" s="37"/>
      <c r="F7" s="38"/>
      <c r="G7" s="21"/>
      <c r="H7" s="39"/>
      <c r="I7" s="38"/>
      <c r="J7" s="21">
        <f aca="true" t="shared" si="0" ref="J7:Q7">SUM(J6)</f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9">
        <f t="shared" si="0"/>
        <v>1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/>
      <c r="S7" s="9"/>
    </row>
    <row r="8" spans="1:19" s="4" customFormat="1" ht="12.75">
      <c r="A8" s="9"/>
      <c r="B8" s="77" t="s">
        <v>1758</v>
      </c>
      <c r="C8" s="78"/>
      <c r="D8" s="78"/>
      <c r="E8" s="78"/>
      <c r="F8" s="78"/>
      <c r="G8" s="78"/>
      <c r="H8" s="78"/>
      <c r="I8" s="79"/>
      <c r="J8" s="17"/>
      <c r="K8" s="18"/>
      <c r="L8" s="18"/>
      <c r="M8" s="18"/>
      <c r="N8" s="11"/>
      <c r="O8" s="11"/>
      <c r="P8" s="11"/>
      <c r="Q8" s="11"/>
      <c r="R8" s="11"/>
      <c r="S8" s="12"/>
    </row>
    <row r="9" spans="1:19" s="6" customFormat="1" ht="25.5">
      <c r="A9" s="5" t="s">
        <v>1083</v>
      </c>
      <c r="B9" s="27">
        <v>2</v>
      </c>
      <c r="C9" s="27">
        <v>1</v>
      </c>
      <c r="D9" s="28" t="s">
        <v>1084</v>
      </c>
      <c r="E9" s="28"/>
      <c r="F9" s="30" t="s">
        <v>1135</v>
      </c>
      <c r="G9" s="31" t="s">
        <v>1082</v>
      </c>
      <c r="H9" s="31" t="s">
        <v>1082</v>
      </c>
      <c r="I9" s="30" t="s">
        <v>861</v>
      </c>
      <c r="J9" s="31" t="s">
        <v>2111</v>
      </c>
      <c r="K9" s="31" t="s">
        <v>2111</v>
      </c>
      <c r="L9" s="31" t="s">
        <v>2111</v>
      </c>
      <c r="M9" s="31" t="s">
        <v>2111</v>
      </c>
      <c r="N9" s="27">
        <v>1</v>
      </c>
      <c r="O9" s="27"/>
      <c r="P9" s="27"/>
      <c r="Q9" s="27"/>
      <c r="R9" s="27">
        <v>2000</v>
      </c>
      <c r="S9" s="27"/>
    </row>
    <row r="10" spans="1:19" s="16" customFormat="1" ht="12.75" hidden="1">
      <c r="A10" s="14" t="s">
        <v>857</v>
      </c>
      <c r="B10" s="9"/>
      <c r="C10" s="9">
        <v>1</v>
      </c>
      <c r="D10" s="13" t="s">
        <v>1152</v>
      </c>
      <c r="E10" s="37"/>
      <c r="F10" s="38"/>
      <c r="G10" s="21"/>
      <c r="H10" s="39"/>
      <c r="I10" s="38"/>
      <c r="J10" s="21">
        <f>SUM(J9)</f>
        <v>0</v>
      </c>
      <c r="K10" s="21">
        <f aca="true" t="shared" si="1" ref="K10:Q10">SUM(K9)</f>
        <v>0</v>
      </c>
      <c r="L10" s="21">
        <f t="shared" si="1"/>
        <v>0</v>
      </c>
      <c r="M10" s="21">
        <f t="shared" si="1"/>
        <v>0</v>
      </c>
      <c r="N10" s="9">
        <f t="shared" si="1"/>
        <v>1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/>
      <c r="S10" s="9"/>
    </row>
    <row r="11" spans="1:19" s="4" customFormat="1" ht="12.75">
      <c r="A11" s="9"/>
      <c r="B11" s="77" t="s">
        <v>1759</v>
      </c>
      <c r="C11" s="78"/>
      <c r="D11" s="78"/>
      <c r="E11" s="78"/>
      <c r="F11" s="78"/>
      <c r="G11" s="78"/>
      <c r="H11" s="78"/>
      <c r="I11" s="79"/>
      <c r="J11" s="17"/>
      <c r="K11" s="18"/>
      <c r="L11" s="18"/>
      <c r="M11" s="18"/>
      <c r="N11" s="11"/>
      <c r="O11" s="11"/>
      <c r="P11" s="11"/>
      <c r="Q11" s="11"/>
      <c r="R11" s="11"/>
      <c r="S11" s="12"/>
    </row>
    <row r="12" spans="1:19" s="6" customFormat="1" ht="25.5">
      <c r="A12" s="5" t="s">
        <v>1085</v>
      </c>
      <c r="B12" s="27">
        <v>3</v>
      </c>
      <c r="C12" s="27">
        <v>1</v>
      </c>
      <c r="D12" s="28" t="s">
        <v>1086</v>
      </c>
      <c r="E12" s="28"/>
      <c r="F12" s="28" t="s">
        <v>1137</v>
      </c>
      <c r="G12" s="31" t="s">
        <v>1082</v>
      </c>
      <c r="H12" s="31" t="s">
        <v>1082</v>
      </c>
      <c r="I12" s="28" t="s">
        <v>898</v>
      </c>
      <c r="J12" s="31" t="s">
        <v>2111</v>
      </c>
      <c r="K12" s="31" t="s">
        <v>1128</v>
      </c>
      <c r="L12" s="31" t="s">
        <v>1128</v>
      </c>
      <c r="M12" s="31" t="s">
        <v>1128</v>
      </c>
      <c r="N12" s="31"/>
      <c r="O12" s="31">
        <v>1</v>
      </c>
      <c r="P12" s="31"/>
      <c r="Q12" s="31"/>
      <c r="R12" s="31">
        <v>2013</v>
      </c>
      <c r="S12" s="27"/>
    </row>
    <row r="13" spans="1:19" s="6" customFormat="1" ht="75" customHeight="1">
      <c r="A13" s="5" t="s">
        <v>1087</v>
      </c>
      <c r="B13" s="27">
        <v>4</v>
      </c>
      <c r="C13" s="27">
        <v>2</v>
      </c>
      <c r="D13" s="28" t="s">
        <v>1088</v>
      </c>
      <c r="E13" s="28"/>
      <c r="F13" s="30" t="s">
        <v>1137</v>
      </c>
      <c r="G13" s="31" t="s">
        <v>1082</v>
      </c>
      <c r="H13" s="31" t="s">
        <v>1082</v>
      </c>
      <c r="I13" s="30" t="s">
        <v>898</v>
      </c>
      <c r="J13" s="31" t="s">
        <v>1128</v>
      </c>
      <c r="K13" s="31" t="s">
        <v>1128</v>
      </c>
      <c r="L13" s="31" t="s">
        <v>1128</v>
      </c>
      <c r="M13" s="31" t="s">
        <v>1128</v>
      </c>
      <c r="N13" s="27"/>
      <c r="O13" s="27"/>
      <c r="P13" s="27"/>
      <c r="Q13" s="27">
        <v>1</v>
      </c>
      <c r="R13" s="27"/>
      <c r="S13" s="27" t="s">
        <v>1768</v>
      </c>
    </row>
    <row r="14" spans="1:19" s="6" customFormat="1" ht="25.5">
      <c r="A14" s="5" t="s">
        <v>1089</v>
      </c>
      <c r="B14" s="27">
        <v>5</v>
      </c>
      <c r="C14" s="27">
        <v>3</v>
      </c>
      <c r="D14" s="28" t="s">
        <v>1090</v>
      </c>
      <c r="E14" s="28"/>
      <c r="F14" s="30" t="s">
        <v>1137</v>
      </c>
      <c r="G14" s="31" t="s">
        <v>1082</v>
      </c>
      <c r="H14" s="31" t="s">
        <v>1082</v>
      </c>
      <c r="I14" s="30" t="s">
        <v>898</v>
      </c>
      <c r="J14" s="31" t="s">
        <v>2111</v>
      </c>
      <c r="K14" s="31" t="s">
        <v>1128</v>
      </c>
      <c r="L14" s="31" t="s">
        <v>1128</v>
      </c>
      <c r="M14" s="31" t="s">
        <v>1128</v>
      </c>
      <c r="N14" s="27"/>
      <c r="O14" s="27">
        <v>1</v>
      </c>
      <c r="P14" s="27"/>
      <c r="Q14" s="27"/>
      <c r="R14" s="27">
        <v>2013</v>
      </c>
      <c r="S14" s="27"/>
    </row>
    <row r="15" spans="1:19" s="6" customFormat="1" ht="25.5">
      <c r="A15" s="5" t="s">
        <v>1091</v>
      </c>
      <c r="B15" s="27">
        <v>6</v>
      </c>
      <c r="C15" s="27">
        <v>4</v>
      </c>
      <c r="D15" s="28" t="s">
        <v>1092</v>
      </c>
      <c r="E15" s="28"/>
      <c r="F15" s="30" t="s">
        <v>1137</v>
      </c>
      <c r="G15" s="31" t="s">
        <v>1082</v>
      </c>
      <c r="H15" s="31" t="s">
        <v>1082</v>
      </c>
      <c r="I15" s="30" t="s">
        <v>898</v>
      </c>
      <c r="J15" s="31" t="s">
        <v>2111</v>
      </c>
      <c r="K15" s="31" t="s">
        <v>2111</v>
      </c>
      <c r="L15" s="31" t="s">
        <v>2111</v>
      </c>
      <c r="M15" s="31" t="s">
        <v>1128</v>
      </c>
      <c r="N15" s="27">
        <v>1</v>
      </c>
      <c r="O15" s="27"/>
      <c r="P15" s="27"/>
      <c r="Q15" s="27"/>
      <c r="R15" s="27">
        <v>2012</v>
      </c>
      <c r="S15" s="27"/>
    </row>
    <row r="16" spans="1:19" s="6" customFormat="1" ht="25.5">
      <c r="A16" s="5" t="s">
        <v>1093</v>
      </c>
      <c r="B16" s="27">
        <v>7</v>
      </c>
      <c r="C16" s="27">
        <v>5</v>
      </c>
      <c r="D16" s="28" t="s">
        <v>1094</v>
      </c>
      <c r="E16" s="28"/>
      <c r="F16" s="30" t="s">
        <v>1137</v>
      </c>
      <c r="G16" s="31" t="s">
        <v>1082</v>
      </c>
      <c r="H16" s="31" t="s">
        <v>1082</v>
      </c>
      <c r="I16" s="30" t="s">
        <v>898</v>
      </c>
      <c r="J16" s="31" t="s">
        <v>2111</v>
      </c>
      <c r="K16" s="31" t="s">
        <v>2111</v>
      </c>
      <c r="L16" s="31" t="s">
        <v>1128</v>
      </c>
      <c r="M16" s="31" t="s">
        <v>1128</v>
      </c>
      <c r="N16" s="27">
        <v>1</v>
      </c>
      <c r="O16" s="27"/>
      <c r="P16" s="27"/>
      <c r="Q16" s="27"/>
      <c r="R16" s="27">
        <v>2016</v>
      </c>
      <c r="S16" s="27"/>
    </row>
    <row r="17" spans="1:19" s="16" customFormat="1" ht="12.75" hidden="1">
      <c r="A17" s="14" t="s">
        <v>857</v>
      </c>
      <c r="B17" s="9"/>
      <c r="C17" s="9">
        <v>5</v>
      </c>
      <c r="D17" s="13" t="s">
        <v>1152</v>
      </c>
      <c r="E17" s="37"/>
      <c r="F17" s="38"/>
      <c r="G17" s="21"/>
      <c r="H17" s="39"/>
      <c r="I17" s="38"/>
      <c r="J17" s="21">
        <f>SUM(J12:J16)</f>
        <v>0</v>
      </c>
      <c r="K17" s="21">
        <f aca="true" t="shared" si="2" ref="K17:Q17">SUM(K12:K16)</f>
        <v>0</v>
      </c>
      <c r="L17" s="21">
        <f t="shared" si="2"/>
        <v>0</v>
      </c>
      <c r="M17" s="21">
        <f t="shared" si="2"/>
        <v>0</v>
      </c>
      <c r="N17" s="9">
        <f t="shared" si="2"/>
        <v>2</v>
      </c>
      <c r="O17" s="9">
        <f t="shared" si="2"/>
        <v>2</v>
      </c>
      <c r="P17" s="9">
        <f t="shared" si="2"/>
        <v>0</v>
      </c>
      <c r="Q17" s="9">
        <f t="shared" si="2"/>
        <v>1</v>
      </c>
      <c r="R17" s="9"/>
      <c r="S17" s="9"/>
    </row>
    <row r="18" spans="1:19" s="4" customFormat="1" ht="12.75">
      <c r="A18" s="9"/>
      <c r="B18" s="77" t="s">
        <v>1288</v>
      </c>
      <c r="C18" s="78"/>
      <c r="D18" s="78"/>
      <c r="E18" s="78"/>
      <c r="F18" s="78"/>
      <c r="G18" s="78"/>
      <c r="H18" s="78"/>
      <c r="I18" s="79"/>
      <c r="J18" s="17"/>
      <c r="K18" s="18"/>
      <c r="L18" s="18"/>
      <c r="M18" s="18"/>
      <c r="N18" s="11"/>
      <c r="O18" s="11"/>
      <c r="P18" s="11"/>
      <c r="Q18" s="11"/>
      <c r="R18" s="11"/>
      <c r="S18" s="12"/>
    </row>
    <row r="19" spans="1:19" s="6" customFormat="1" ht="25.5" hidden="1">
      <c r="A19" s="5" t="s">
        <v>1095</v>
      </c>
      <c r="B19" s="27"/>
      <c r="C19" s="27"/>
      <c r="D19" s="28" t="s">
        <v>1096</v>
      </c>
      <c r="E19" s="28"/>
      <c r="F19" s="30" t="s">
        <v>1288</v>
      </c>
      <c r="G19" s="31" t="s">
        <v>1082</v>
      </c>
      <c r="H19" s="31" t="s">
        <v>1082</v>
      </c>
      <c r="I19" s="30" t="s">
        <v>1289</v>
      </c>
      <c r="J19" s="58"/>
      <c r="K19" s="59"/>
      <c r="L19" s="59"/>
      <c r="M19" s="59"/>
      <c r="N19" s="53"/>
      <c r="O19" s="53"/>
      <c r="P19" s="53"/>
      <c r="Q19" s="53"/>
      <c r="R19" s="53"/>
      <c r="S19" s="54"/>
    </row>
    <row r="20" spans="1:19" s="6" customFormat="1" ht="25.5">
      <c r="A20" s="5" t="s">
        <v>1097</v>
      </c>
      <c r="B20" s="27">
        <v>8</v>
      </c>
      <c r="C20" s="27">
        <v>1</v>
      </c>
      <c r="D20" s="28" t="s">
        <v>1098</v>
      </c>
      <c r="E20" s="28"/>
      <c r="F20" s="30" t="s">
        <v>1288</v>
      </c>
      <c r="G20" s="31" t="s">
        <v>1082</v>
      </c>
      <c r="H20" s="31" t="s">
        <v>1082</v>
      </c>
      <c r="I20" s="30" t="s">
        <v>1289</v>
      </c>
      <c r="J20" s="31" t="s">
        <v>2111</v>
      </c>
      <c r="K20" s="31" t="s">
        <v>2111</v>
      </c>
      <c r="L20" s="31" t="s">
        <v>2111</v>
      </c>
      <c r="M20" s="31" t="s">
        <v>2111</v>
      </c>
      <c r="N20" s="27">
        <v>1</v>
      </c>
      <c r="O20" s="27"/>
      <c r="P20" s="27"/>
      <c r="Q20" s="27"/>
      <c r="R20" s="27">
        <v>2010</v>
      </c>
      <c r="S20" s="27"/>
    </row>
    <row r="21" spans="1:19" s="6" customFormat="1" ht="25.5">
      <c r="A21" s="5" t="s">
        <v>1099</v>
      </c>
      <c r="B21" s="27">
        <v>9</v>
      </c>
      <c r="C21" s="27">
        <v>2</v>
      </c>
      <c r="D21" s="28" t="s">
        <v>1100</v>
      </c>
      <c r="E21" s="28"/>
      <c r="F21" s="30" t="s">
        <v>1288</v>
      </c>
      <c r="G21" s="31" t="s">
        <v>1082</v>
      </c>
      <c r="H21" s="31" t="s">
        <v>1082</v>
      </c>
      <c r="I21" s="30" t="s">
        <v>1289</v>
      </c>
      <c r="J21" s="31" t="s">
        <v>2111</v>
      </c>
      <c r="K21" s="31" t="s">
        <v>2111</v>
      </c>
      <c r="L21" s="31" t="s">
        <v>1128</v>
      </c>
      <c r="M21" s="31" t="s">
        <v>1128</v>
      </c>
      <c r="N21" s="27">
        <v>1</v>
      </c>
      <c r="O21" s="27"/>
      <c r="P21" s="27"/>
      <c r="Q21" s="27"/>
      <c r="R21" s="27">
        <v>2012</v>
      </c>
      <c r="S21" s="27"/>
    </row>
    <row r="22" spans="1:19" s="6" customFormat="1" ht="25.5">
      <c r="A22" s="5" t="s">
        <v>1101</v>
      </c>
      <c r="B22" s="27">
        <v>10</v>
      </c>
      <c r="C22" s="27">
        <v>3</v>
      </c>
      <c r="D22" s="28" t="s">
        <v>1102</v>
      </c>
      <c r="E22" s="28"/>
      <c r="F22" s="30" t="s">
        <v>1288</v>
      </c>
      <c r="G22" s="31" t="s">
        <v>1082</v>
      </c>
      <c r="H22" s="31" t="s">
        <v>1082</v>
      </c>
      <c r="I22" s="30" t="s">
        <v>1289</v>
      </c>
      <c r="J22" s="31" t="s">
        <v>2111</v>
      </c>
      <c r="K22" s="31" t="s">
        <v>2111</v>
      </c>
      <c r="L22" s="31" t="s">
        <v>1128</v>
      </c>
      <c r="M22" s="31" t="s">
        <v>1128</v>
      </c>
      <c r="N22" s="27">
        <v>1</v>
      </c>
      <c r="O22" s="27"/>
      <c r="P22" s="27"/>
      <c r="Q22" s="27"/>
      <c r="R22" s="27">
        <v>2015</v>
      </c>
      <c r="S22" s="27"/>
    </row>
    <row r="23" spans="1:19" s="6" customFormat="1" ht="25.5">
      <c r="A23" s="5" t="s">
        <v>1103</v>
      </c>
      <c r="B23" s="27">
        <v>11</v>
      </c>
      <c r="C23" s="27">
        <v>4</v>
      </c>
      <c r="D23" s="28" t="s">
        <v>1104</v>
      </c>
      <c r="E23" s="28"/>
      <c r="F23" s="30" t="s">
        <v>1288</v>
      </c>
      <c r="G23" s="31" t="s">
        <v>1082</v>
      </c>
      <c r="H23" s="31" t="s">
        <v>1082</v>
      </c>
      <c r="I23" s="30" t="s">
        <v>1289</v>
      </c>
      <c r="J23" s="31" t="s">
        <v>1128</v>
      </c>
      <c r="K23" s="31" t="s">
        <v>1128</v>
      </c>
      <c r="L23" s="31" t="s">
        <v>1128</v>
      </c>
      <c r="M23" s="31" t="s">
        <v>1128</v>
      </c>
      <c r="N23" s="27">
        <v>1</v>
      </c>
      <c r="O23" s="27"/>
      <c r="P23" s="27"/>
      <c r="Q23" s="27"/>
      <c r="R23" s="27">
        <v>2011</v>
      </c>
      <c r="S23" s="27"/>
    </row>
    <row r="24" spans="1:19" s="6" customFormat="1" ht="25.5">
      <c r="A24" s="5" t="s">
        <v>1105</v>
      </c>
      <c r="B24" s="27">
        <v>12</v>
      </c>
      <c r="C24" s="27">
        <v>5</v>
      </c>
      <c r="D24" s="28" t="s">
        <v>1106</v>
      </c>
      <c r="E24" s="28"/>
      <c r="F24" s="30" t="s">
        <v>1288</v>
      </c>
      <c r="G24" s="31" t="s">
        <v>1082</v>
      </c>
      <c r="H24" s="31" t="s">
        <v>1082</v>
      </c>
      <c r="I24" s="30" t="s">
        <v>1289</v>
      </c>
      <c r="J24" s="31" t="s">
        <v>2111</v>
      </c>
      <c r="K24" s="31" t="s">
        <v>2111</v>
      </c>
      <c r="L24" s="31" t="s">
        <v>1128</v>
      </c>
      <c r="M24" s="31" t="s">
        <v>1128</v>
      </c>
      <c r="N24" s="27">
        <v>1</v>
      </c>
      <c r="O24" s="27"/>
      <c r="P24" s="27"/>
      <c r="Q24" s="27"/>
      <c r="R24" s="27">
        <v>2015</v>
      </c>
      <c r="S24" s="27"/>
    </row>
    <row r="25" spans="1:19" s="6" customFormat="1" ht="25.5">
      <c r="A25" s="5" t="s">
        <v>1107</v>
      </c>
      <c r="B25" s="27">
        <v>13</v>
      </c>
      <c r="C25" s="27">
        <v>6</v>
      </c>
      <c r="D25" s="28" t="s">
        <v>1108</v>
      </c>
      <c r="E25" s="28"/>
      <c r="F25" s="30" t="s">
        <v>1288</v>
      </c>
      <c r="G25" s="31" t="s">
        <v>1082</v>
      </c>
      <c r="H25" s="31" t="s">
        <v>1082</v>
      </c>
      <c r="I25" s="30" t="s">
        <v>1289</v>
      </c>
      <c r="J25" s="31" t="s">
        <v>1128</v>
      </c>
      <c r="K25" s="31" t="s">
        <v>1128</v>
      </c>
      <c r="L25" s="31" t="s">
        <v>1128</v>
      </c>
      <c r="M25" s="31" t="s">
        <v>1128</v>
      </c>
      <c r="N25" s="27">
        <v>1</v>
      </c>
      <c r="O25" s="27"/>
      <c r="P25" s="27"/>
      <c r="Q25" s="27"/>
      <c r="R25" s="27">
        <v>2015</v>
      </c>
      <c r="S25" s="27"/>
    </row>
    <row r="26" spans="1:19" s="6" customFormat="1" ht="25.5">
      <c r="A26" s="5" t="s">
        <v>1109</v>
      </c>
      <c r="B26" s="27">
        <v>14</v>
      </c>
      <c r="C26" s="27">
        <v>7</v>
      </c>
      <c r="D26" s="28" t="s">
        <v>1110</v>
      </c>
      <c r="E26" s="28"/>
      <c r="F26" s="30" t="s">
        <v>1288</v>
      </c>
      <c r="G26" s="31" t="s">
        <v>1082</v>
      </c>
      <c r="H26" s="31" t="s">
        <v>1082</v>
      </c>
      <c r="I26" s="30" t="s">
        <v>1289</v>
      </c>
      <c r="J26" s="31" t="s">
        <v>1128</v>
      </c>
      <c r="K26" s="31" t="s">
        <v>1128</v>
      </c>
      <c r="L26" s="31" t="s">
        <v>1128</v>
      </c>
      <c r="M26" s="31" t="s">
        <v>1128</v>
      </c>
      <c r="N26" s="27">
        <v>1</v>
      </c>
      <c r="O26" s="27"/>
      <c r="P26" s="27"/>
      <c r="Q26" s="27"/>
      <c r="R26" s="27">
        <v>2013</v>
      </c>
      <c r="S26" s="27"/>
    </row>
    <row r="27" spans="1:19" s="6" customFormat="1" ht="25.5">
      <c r="A27" s="5" t="s">
        <v>1111</v>
      </c>
      <c r="B27" s="27">
        <v>15</v>
      </c>
      <c r="C27" s="27">
        <v>8</v>
      </c>
      <c r="D27" s="28" t="s">
        <v>1112</v>
      </c>
      <c r="E27" s="28"/>
      <c r="F27" s="30" t="s">
        <v>1288</v>
      </c>
      <c r="G27" s="31" t="s">
        <v>1082</v>
      </c>
      <c r="H27" s="31" t="s">
        <v>1082</v>
      </c>
      <c r="I27" s="30" t="s">
        <v>1289</v>
      </c>
      <c r="J27" s="31" t="s">
        <v>1128</v>
      </c>
      <c r="K27" s="31" t="s">
        <v>1128</v>
      </c>
      <c r="L27" s="31" t="s">
        <v>1128</v>
      </c>
      <c r="M27" s="31" t="s">
        <v>1128</v>
      </c>
      <c r="N27" s="27"/>
      <c r="O27" s="27">
        <v>1</v>
      </c>
      <c r="P27" s="27"/>
      <c r="Q27" s="27"/>
      <c r="R27" s="27">
        <v>2011</v>
      </c>
      <c r="S27" s="27"/>
    </row>
    <row r="28" spans="1:19" s="16" customFormat="1" ht="12.75" hidden="1">
      <c r="A28" s="14" t="s">
        <v>857</v>
      </c>
      <c r="B28" s="9"/>
      <c r="C28" s="9">
        <v>8</v>
      </c>
      <c r="D28" s="13" t="s">
        <v>1152</v>
      </c>
      <c r="E28" s="37"/>
      <c r="F28" s="38"/>
      <c r="G28" s="21"/>
      <c r="H28" s="39"/>
      <c r="I28" s="38"/>
      <c r="J28" s="21">
        <f>SUM(J20:J27)</f>
        <v>0</v>
      </c>
      <c r="K28" s="21">
        <f aca="true" t="shared" si="3" ref="K28:Q28">SUM(K20:K27)</f>
        <v>0</v>
      </c>
      <c r="L28" s="21">
        <f t="shared" si="3"/>
        <v>0</v>
      </c>
      <c r="M28" s="21">
        <f t="shared" si="3"/>
        <v>0</v>
      </c>
      <c r="N28" s="9">
        <f t="shared" si="3"/>
        <v>7</v>
      </c>
      <c r="O28" s="9">
        <f t="shared" si="3"/>
        <v>1</v>
      </c>
      <c r="P28" s="9">
        <f t="shared" si="3"/>
        <v>0</v>
      </c>
      <c r="Q28" s="9">
        <f t="shared" si="3"/>
        <v>0</v>
      </c>
      <c r="R28" s="9"/>
      <c r="S28" s="9"/>
    </row>
    <row r="29" spans="1:19" s="4" customFormat="1" ht="12.75">
      <c r="A29" s="9"/>
      <c r="B29" s="77" t="s">
        <v>1760</v>
      </c>
      <c r="C29" s="78"/>
      <c r="D29" s="78"/>
      <c r="E29" s="78"/>
      <c r="F29" s="78"/>
      <c r="G29" s="78"/>
      <c r="H29" s="78"/>
      <c r="I29" s="79"/>
      <c r="J29" s="17"/>
      <c r="K29" s="18"/>
      <c r="L29" s="18"/>
      <c r="M29" s="18"/>
      <c r="N29" s="11"/>
      <c r="O29" s="11"/>
      <c r="P29" s="11"/>
      <c r="Q29" s="11"/>
      <c r="R29" s="11"/>
      <c r="S29" s="12"/>
    </row>
    <row r="30" spans="1:19" s="6" customFormat="1" ht="38.25">
      <c r="A30" s="5" t="s">
        <v>1113</v>
      </c>
      <c r="B30" s="27">
        <v>16</v>
      </c>
      <c r="C30" s="27">
        <v>1</v>
      </c>
      <c r="D30" s="28" t="s">
        <v>1114</v>
      </c>
      <c r="E30" s="28"/>
      <c r="F30" s="30" t="s">
        <v>1136</v>
      </c>
      <c r="G30" s="31" t="s">
        <v>1082</v>
      </c>
      <c r="H30" s="31" t="s">
        <v>1082</v>
      </c>
      <c r="I30" s="30" t="s">
        <v>1239</v>
      </c>
      <c r="J30" s="31" t="s">
        <v>2111</v>
      </c>
      <c r="K30" s="31" t="s">
        <v>1128</v>
      </c>
      <c r="L30" s="31" t="s">
        <v>1128</v>
      </c>
      <c r="M30" s="31" t="s">
        <v>1128</v>
      </c>
      <c r="N30" s="27">
        <v>1</v>
      </c>
      <c r="O30" s="27"/>
      <c r="P30" s="27"/>
      <c r="Q30" s="27"/>
      <c r="R30" s="27">
        <v>2014</v>
      </c>
      <c r="S30" s="27"/>
    </row>
    <row r="31" spans="1:19" s="6" customFormat="1" ht="38.25">
      <c r="A31" s="5" t="s">
        <v>1115</v>
      </c>
      <c r="B31" s="27">
        <v>17</v>
      </c>
      <c r="C31" s="27">
        <v>2</v>
      </c>
      <c r="D31" s="28" t="s">
        <v>1116</v>
      </c>
      <c r="E31" s="28"/>
      <c r="F31" s="28" t="s">
        <v>1136</v>
      </c>
      <c r="G31" s="31" t="s">
        <v>1082</v>
      </c>
      <c r="H31" s="31" t="s">
        <v>1082</v>
      </c>
      <c r="I31" s="28" t="s">
        <v>1239</v>
      </c>
      <c r="J31" s="31" t="s">
        <v>2111</v>
      </c>
      <c r="K31" s="31" t="s">
        <v>2111</v>
      </c>
      <c r="L31" s="31" t="s">
        <v>1128</v>
      </c>
      <c r="M31" s="31" t="s">
        <v>1128</v>
      </c>
      <c r="N31" s="31"/>
      <c r="O31" s="31">
        <v>1</v>
      </c>
      <c r="P31" s="31"/>
      <c r="Q31" s="31"/>
      <c r="R31" s="31">
        <v>2013</v>
      </c>
      <c r="S31" s="27"/>
    </row>
    <row r="32" spans="1:19" s="6" customFormat="1" ht="38.25">
      <c r="A32" s="5" t="s">
        <v>1117</v>
      </c>
      <c r="B32" s="27">
        <v>18</v>
      </c>
      <c r="C32" s="27">
        <v>3</v>
      </c>
      <c r="D32" s="28" t="s">
        <v>1118</v>
      </c>
      <c r="E32" s="28"/>
      <c r="F32" s="30" t="s">
        <v>1136</v>
      </c>
      <c r="G32" s="31" t="s">
        <v>1082</v>
      </c>
      <c r="H32" s="31" t="s">
        <v>1082</v>
      </c>
      <c r="I32" s="30" t="s">
        <v>1239</v>
      </c>
      <c r="J32" s="31" t="s">
        <v>2111</v>
      </c>
      <c r="K32" s="31" t="s">
        <v>2111</v>
      </c>
      <c r="L32" s="31" t="s">
        <v>1128</v>
      </c>
      <c r="M32" s="31" t="s">
        <v>1128</v>
      </c>
      <c r="N32" s="27">
        <v>1</v>
      </c>
      <c r="O32" s="27"/>
      <c r="P32" s="27"/>
      <c r="Q32" s="27"/>
      <c r="R32" s="27">
        <v>2015</v>
      </c>
      <c r="S32" s="27"/>
    </row>
    <row r="33" spans="1:19" s="6" customFormat="1" ht="45.75" customHeight="1">
      <c r="A33" s="5" t="s">
        <v>1119</v>
      </c>
      <c r="B33" s="27">
        <v>19</v>
      </c>
      <c r="C33" s="27">
        <v>4</v>
      </c>
      <c r="D33" s="28" t="s">
        <v>1120</v>
      </c>
      <c r="E33" s="28"/>
      <c r="F33" s="30" t="s">
        <v>1136</v>
      </c>
      <c r="G33" s="31" t="s">
        <v>1082</v>
      </c>
      <c r="H33" s="31" t="s">
        <v>1082</v>
      </c>
      <c r="I33" s="30" t="s">
        <v>1239</v>
      </c>
      <c r="J33" s="31" t="s">
        <v>2111</v>
      </c>
      <c r="K33" s="31" t="s">
        <v>2111</v>
      </c>
      <c r="L33" s="31" t="s">
        <v>1128</v>
      </c>
      <c r="M33" s="31" t="s">
        <v>1128</v>
      </c>
      <c r="N33" s="27">
        <v>1</v>
      </c>
      <c r="O33" s="27"/>
      <c r="P33" s="27"/>
      <c r="Q33" s="27"/>
      <c r="R33" s="27">
        <v>2014</v>
      </c>
      <c r="S33" s="27"/>
    </row>
    <row r="34" spans="1:19" s="6" customFormat="1" ht="38.25" hidden="1">
      <c r="A34" s="5" t="s">
        <v>1121</v>
      </c>
      <c r="B34" s="27">
        <v>20</v>
      </c>
      <c r="C34" s="27">
        <v>5</v>
      </c>
      <c r="D34" s="28" t="s">
        <v>1122</v>
      </c>
      <c r="E34" s="28"/>
      <c r="F34" s="30" t="s">
        <v>1136</v>
      </c>
      <c r="G34" s="31" t="s">
        <v>1082</v>
      </c>
      <c r="H34" s="31" t="s">
        <v>1082</v>
      </c>
      <c r="I34" s="30" t="s">
        <v>1239</v>
      </c>
      <c r="J34" s="31" t="s">
        <v>1128</v>
      </c>
      <c r="K34" s="31" t="s">
        <v>1128</v>
      </c>
      <c r="L34" s="31" t="s">
        <v>1128</v>
      </c>
      <c r="M34" s="31" t="s">
        <v>1128</v>
      </c>
      <c r="N34" s="27"/>
      <c r="O34" s="27"/>
      <c r="P34" s="27"/>
      <c r="Q34" s="27">
        <v>1</v>
      </c>
      <c r="R34" s="27"/>
      <c r="S34" s="27" t="s">
        <v>1140</v>
      </c>
    </row>
    <row r="35" spans="1:19" s="16" customFormat="1" ht="12.75" hidden="1">
      <c r="A35" s="14" t="s">
        <v>857</v>
      </c>
      <c r="B35" s="9"/>
      <c r="C35" s="9">
        <v>5</v>
      </c>
      <c r="D35" s="13" t="s">
        <v>1152</v>
      </c>
      <c r="E35" s="37"/>
      <c r="F35" s="38"/>
      <c r="G35" s="21"/>
      <c r="H35" s="39"/>
      <c r="I35" s="38"/>
      <c r="J35" s="21">
        <f>SUM(J30:J34)</f>
        <v>0</v>
      </c>
      <c r="K35" s="21">
        <f aca="true" t="shared" si="4" ref="K35:Q35">SUM(K30:K34)</f>
        <v>0</v>
      </c>
      <c r="L35" s="21">
        <f t="shared" si="4"/>
        <v>0</v>
      </c>
      <c r="M35" s="21">
        <f t="shared" si="4"/>
        <v>0</v>
      </c>
      <c r="N35" s="9">
        <f t="shared" si="4"/>
        <v>3</v>
      </c>
      <c r="O35" s="9">
        <f t="shared" si="4"/>
        <v>1</v>
      </c>
      <c r="P35" s="9">
        <f t="shared" si="4"/>
        <v>0</v>
      </c>
      <c r="Q35" s="9">
        <f t="shared" si="4"/>
        <v>1</v>
      </c>
      <c r="R35" s="9"/>
      <c r="S35" s="9"/>
    </row>
    <row r="36" spans="1:19" s="16" customFormat="1" ht="15.75" customHeight="1" hidden="1">
      <c r="A36" s="15"/>
      <c r="B36" s="9"/>
      <c r="C36" s="9">
        <f>C7+C10+C17+C28+C35</f>
        <v>20</v>
      </c>
      <c r="D36" s="40" t="s">
        <v>1152</v>
      </c>
      <c r="E36" s="40"/>
      <c r="F36" s="38"/>
      <c r="G36" s="21"/>
      <c r="H36" s="21"/>
      <c r="I36" s="38"/>
      <c r="J36" s="21">
        <f>J7+J10+J17+J28+J35</f>
        <v>0</v>
      </c>
      <c r="K36" s="21">
        <f aca="true" t="shared" si="5" ref="K36:Q36">K7+K10+K17+K28+K35</f>
        <v>0</v>
      </c>
      <c r="L36" s="21">
        <f t="shared" si="5"/>
        <v>0</v>
      </c>
      <c r="M36" s="21">
        <f t="shared" si="5"/>
        <v>0</v>
      </c>
      <c r="N36" s="9">
        <f t="shared" si="5"/>
        <v>14</v>
      </c>
      <c r="O36" s="9">
        <f t="shared" si="5"/>
        <v>4</v>
      </c>
      <c r="P36" s="9">
        <f t="shared" si="5"/>
        <v>0</v>
      </c>
      <c r="Q36" s="9">
        <f t="shared" si="5"/>
        <v>2</v>
      </c>
      <c r="R36" s="74"/>
      <c r="S36" s="74"/>
    </row>
    <row r="38" spans="2:4" ht="12.75">
      <c r="B38" s="25"/>
      <c r="C38" s="25"/>
      <c r="D38" s="41" t="s">
        <v>1761</v>
      </c>
    </row>
    <row r="39" spans="2:4" ht="12.75">
      <c r="B39" s="39" t="s">
        <v>1158</v>
      </c>
      <c r="C39" s="25"/>
      <c r="D39" s="46" t="s">
        <v>1762</v>
      </c>
    </row>
    <row r="40" spans="2:4" ht="25.5">
      <c r="B40" s="39" t="s">
        <v>1159</v>
      </c>
      <c r="C40" s="25"/>
      <c r="D40" s="48" t="s">
        <v>1763</v>
      </c>
    </row>
    <row r="41" spans="2:4" ht="12.75">
      <c r="B41" s="39" t="s">
        <v>1160</v>
      </c>
      <c r="C41" s="25"/>
      <c r="D41" s="46" t="s">
        <v>1764</v>
      </c>
    </row>
    <row r="42" spans="2:4" ht="12.75">
      <c r="B42" s="39" t="s">
        <v>1161</v>
      </c>
      <c r="C42" s="25"/>
      <c r="D42" s="46" t="s">
        <v>1765</v>
      </c>
    </row>
    <row r="44" spans="2:19" ht="36.75" customHeight="1">
      <c r="B44" s="25" t="s">
        <v>798</v>
      </c>
      <c r="C44" s="25"/>
      <c r="D44" s="83" t="s">
        <v>799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</sheetData>
  <sheetProtection/>
  <mergeCells count="21">
    <mergeCell ref="R2:R3"/>
    <mergeCell ref="S2:S3"/>
    <mergeCell ref="B8:I8"/>
    <mergeCell ref="B11:I11"/>
    <mergeCell ref="B5:I5"/>
    <mergeCell ref="F2:F3"/>
    <mergeCell ref="H2:H3"/>
    <mergeCell ref="I2:I3"/>
    <mergeCell ref="N2:Q2"/>
    <mergeCell ref="D44:S44"/>
    <mergeCell ref="B29:I29"/>
    <mergeCell ref="A4:S4"/>
    <mergeCell ref="R36:S36"/>
    <mergeCell ref="B18:I18"/>
    <mergeCell ref="J2:M2"/>
    <mergeCell ref="A2:A3"/>
    <mergeCell ref="B2:B3"/>
    <mergeCell ref="D2:D3"/>
    <mergeCell ref="E2:E3"/>
    <mergeCell ref="C2:C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zoomScale="85" zoomScaleNormal="85" zoomScalePageLayoutView="0" workbookViewId="0" topLeftCell="B114">
      <selection activeCell="S22" sqref="S22"/>
    </sheetView>
  </sheetViews>
  <sheetFormatPr defaultColWidth="9.140625" defaultRowHeight="15"/>
  <cols>
    <col min="1" max="1" width="7.8515625" style="2" hidden="1" customWidth="1"/>
    <col min="2" max="2" width="4.1406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7109375" style="44" customWidth="1"/>
    <col min="9" max="9" width="14.28125" style="43" hidden="1" customWidth="1"/>
    <col min="10" max="10" width="3.57421875" style="45" customWidth="1"/>
    <col min="11" max="11" width="4.00390625" style="45" customWidth="1"/>
    <col min="12" max="12" width="4.28125" style="45" customWidth="1"/>
    <col min="13" max="13" width="4.00390625" style="45" customWidth="1"/>
    <col min="14" max="17" width="3.28125" style="45" hidden="1" customWidth="1"/>
    <col min="18" max="18" width="16.421875" style="45" hidden="1" customWidth="1"/>
    <col min="19" max="19" width="16.710937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5" t="s">
        <v>1123</v>
      </c>
      <c r="K1" s="25" t="s">
        <v>1124</v>
      </c>
      <c r="L1" s="25" t="s">
        <v>1125</v>
      </c>
      <c r="M1" s="25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47.2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4" t="s">
        <v>797</v>
      </c>
      <c r="K2" s="74"/>
      <c r="L2" s="74"/>
      <c r="M2" s="74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9" t="s">
        <v>1158</v>
      </c>
      <c r="K3" s="9" t="s">
        <v>1159</v>
      </c>
      <c r="L3" s="9" t="s">
        <v>1160</v>
      </c>
      <c r="M3" s="9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1756</v>
      </c>
      <c r="C5" s="78"/>
      <c r="D5" s="78"/>
      <c r="E5" s="78"/>
      <c r="F5" s="78"/>
      <c r="G5" s="78"/>
      <c r="H5" s="78"/>
      <c r="I5" s="79"/>
      <c r="J5" s="10"/>
      <c r="K5" s="11"/>
      <c r="L5" s="11"/>
      <c r="M5" s="11"/>
      <c r="N5" s="11"/>
      <c r="O5" s="11"/>
      <c r="P5" s="11"/>
      <c r="Q5" s="11"/>
      <c r="R5" s="11"/>
      <c r="S5" s="20"/>
    </row>
    <row r="6" spans="1:19" s="6" customFormat="1" ht="51">
      <c r="A6" s="5" t="s">
        <v>15</v>
      </c>
      <c r="B6" s="27">
        <v>1</v>
      </c>
      <c r="C6" s="27">
        <v>1</v>
      </c>
      <c r="D6" s="28" t="s">
        <v>16</v>
      </c>
      <c r="E6" s="28"/>
      <c r="F6" s="30" t="s">
        <v>1134</v>
      </c>
      <c r="G6" s="31" t="s">
        <v>17</v>
      </c>
      <c r="H6" s="31" t="s">
        <v>17</v>
      </c>
      <c r="I6" s="30" t="s">
        <v>990</v>
      </c>
      <c r="J6" s="27" t="s">
        <v>1128</v>
      </c>
      <c r="K6" s="27" t="s">
        <v>1128</v>
      </c>
      <c r="L6" s="27" t="s">
        <v>1128</v>
      </c>
      <c r="M6" s="27" t="s">
        <v>1128</v>
      </c>
      <c r="N6" s="27"/>
      <c r="O6" s="27"/>
      <c r="P6" s="27"/>
      <c r="Q6" s="27">
        <v>1</v>
      </c>
      <c r="R6" s="27"/>
      <c r="S6" s="27" t="s">
        <v>1753</v>
      </c>
    </row>
    <row r="7" spans="1:19" s="6" customFormat="1" ht="38.25">
      <c r="A7" s="5" t="s">
        <v>18</v>
      </c>
      <c r="B7" s="27">
        <v>2</v>
      </c>
      <c r="C7" s="27">
        <v>2</v>
      </c>
      <c r="D7" s="28" t="s">
        <v>19</v>
      </c>
      <c r="E7" s="28"/>
      <c r="F7" s="30" t="s">
        <v>1134</v>
      </c>
      <c r="G7" s="31" t="s">
        <v>17</v>
      </c>
      <c r="H7" s="31" t="s">
        <v>17</v>
      </c>
      <c r="I7" s="30" t="s">
        <v>990</v>
      </c>
      <c r="J7" s="27" t="s">
        <v>2111</v>
      </c>
      <c r="K7" s="27" t="s">
        <v>2111</v>
      </c>
      <c r="L7" s="27" t="s">
        <v>2111</v>
      </c>
      <c r="M7" s="27" t="s">
        <v>1128</v>
      </c>
      <c r="N7" s="27">
        <v>1</v>
      </c>
      <c r="O7" s="27"/>
      <c r="P7" s="27"/>
      <c r="Q7" s="27"/>
      <c r="R7" s="27">
        <v>2010</v>
      </c>
      <c r="S7" s="27"/>
    </row>
    <row r="8" spans="1:19" s="6" customFormat="1" ht="38.25">
      <c r="A8" s="5" t="s">
        <v>20</v>
      </c>
      <c r="B8" s="27">
        <v>3</v>
      </c>
      <c r="C8" s="27">
        <v>3</v>
      </c>
      <c r="D8" s="28" t="s">
        <v>21</v>
      </c>
      <c r="E8" s="28"/>
      <c r="F8" s="30" t="s">
        <v>1134</v>
      </c>
      <c r="G8" s="31" t="s">
        <v>17</v>
      </c>
      <c r="H8" s="31" t="s">
        <v>17</v>
      </c>
      <c r="I8" s="30" t="s">
        <v>990</v>
      </c>
      <c r="J8" s="27" t="s">
        <v>2111</v>
      </c>
      <c r="K8" s="27" t="s">
        <v>2111</v>
      </c>
      <c r="L8" s="27" t="s">
        <v>2111</v>
      </c>
      <c r="M8" s="31" t="s">
        <v>1128</v>
      </c>
      <c r="N8" s="27">
        <v>1</v>
      </c>
      <c r="O8" s="27"/>
      <c r="P8" s="27"/>
      <c r="Q8" s="27"/>
      <c r="R8" s="27">
        <v>2000</v>
      </c>
      <c r="S8" s="27"/>
    </row>
    <row r="9" spans="1:19" s="6" customFormat="1" ht="127.5">
      <c r="A9" s="5" t="s">
        <v>22</v>
      </c>
      <c r="B9" s="27">
        <v>4</v>
      </c>
      <c r="C9" s="27">
        <v>4</v>
      </c>
      <c r="D9" s="28" t="s">
        <v>23</v>
      </c>
      <c r="E9" s="28"/>
      <c r="F9" s="30" t="s">
        <v>1134</v>
      </c>
      <c r="G9" s="31" t="s">
        <v>17</v>
      </c>
      <c r="H9" s="31" t="s">
        <v>17</v>
      </c>
      <c r="I9" s="30" t="s">
        <v>990</v>
      </c>
      <c r="J9" s="27" t="s">
        <v>1128</v>
      </c>
      <c r="K9" s="27" t="s">
        <v>2111</v>
      </c>
      <c r="L9" s="27" t="s">
        <v>2111</v>
      </c>
      <c r="M9" s="27" t="s">
        <v>2111</v>
      </c>
      <c r="N9" s="27">
        <v>1</v>
      </c>
      <c r="O9" s="27"/>
      <c r="P9" s="27"/>
      <c r="Q9" s="27"/>
      <c r="R9" s="27">
        <v>2010</v>
      </c>
      <c r="S9" s="55" t="s">
        <v>490</v>
      </c>
    </row>
    <row r="10" spans="1:19" s="6" customFormat="1" ht="38.25">
      <c r="A10" s="5" t="s">
        <v>24</v>
      </c>
      <c r="B10" s="27">
        <v>5</v>
      </c>
      <c r="C10" s="27">
        <v>5</v>
      </c>
      <c r="D10" s="28" t="s">
        <v>25</v>
      </c>
      <c r="E10" s="28"/>
      <c r="F10" s="30" t="s">
        <v>1134</v>
      </c>
      <c r="G10" s="31" t="s">
        <v>17</v>
      </c>
      <c r="H10" s="31" t="s">
        <v>17</v>
      </c>
      <c r="I10" s="30" t="s">
        <v>990</v>
      </c>
      <c r="J10" s="27" t="s">
        <v>2111</v>
      </c>
      <c r="K10" s="27" t="s">
        <v>2111</v>
      </c>
      <c r="L10" s="27" t="s">
        <v>2111</v>
      </c>
      <c r="M10" s="27" t="s">
        <v>2111</v>
      </c>
      <c r="N10" s="27">
        <v>1</v>
      </c>
      <c r="O10" s="27"/>
      <c r="P10" s="27"/>
      <c r="Q10" s="27"/>
      <c r="R10" s="27">
        <v>2010</v>
      </c>
      <c r="S10" s="27"/>
    </row>
    <row r="11" spans="1:19" s="6" customFormat="1" ht="127.5">
      <c r="A11" s="5" t="s">
        <v>26</v>
      </c>
      <c r="B11" s="27">
        <v>6</v>
      </c>
      <c r="C11" s="27">
        <v>6</v>
      </c>
      <c r="D11" s="28" t="s">
        <v>27</v>
      </c>
      <c r="E11" s="28"/>
      <c r="F11" s="30" t="s">
        <v>1134</v>
      </c>
      <c r="G11" s="31" t="s">
        <v>17</v>
      </c>
      <c r="H11" s="31" t="s">
        <v>17</v>
      </c>
      <c r="I11" s="30" t="s">
        <v>990</v>
      </c>
      <c r="J11" s="27" t="s">
        <v>1128</v>
      </c>
      <c r="K11" s="27" t="s">
        <v>2111</v>
      </c>
      <c r="L11" s="27" t="s">
        <v>2111</v>
      </c>
      <c r="M11" s="27" t="s">
        <v>2111</v>
      </c>
      <c r="N11" s="27">
        <v>1</v>
      </c>
      <c r="O11" s="27"/>
      <c r="P11" s="27"/>
      <c r="Q11" s="27"/>
      <c r="R11" s="27">
        <v>2010</v>
      </c>
      <c r="S11" s="55" t="s">
        <v>490</v>
      </c>
    </row>
    <row r="12" spans="1:19" s="6" customFormat="1" ht="38.25">
      <c r="A12" s="5" t="s">
        <v>28</v>
      </c>
      <c r="B12" s="27">
        <v>7</v>
      </c>
      <c r="C12" s="27">
        <v>7</v>
      </c>
      <c r="D12" s="28" t="s">
        <v>29</v>
      </c>
      <c r="E12" s="28"/>
      <c r="F12" s="30" t="s">
        <v>1134</v>
      </c>
      <c r="G12" s="31" t="s">
        <v>17</v>
      </c>
      <c r="H12" s="31" t="s">
        <v>17</v>
      </c>
      <c r="I12" s="30" t="s">
        <v>990</v>
      </c>
      <c r="J12" s="27" t="s">
        <v>2111</v>
      </c>
      <c r="K12" s="27" t="s">
        <v>2111</v>
      </c>
      <c r="L12" s="27" t="s">
        <v>2111</v>
      </c>
      <c r="M12" s="27" t="s">
        <v>2111</v>
      </c>
      <c r="N12" s="27">
        <v>1</v>
      </c>
      <c r="O12" s="27"/>
      <c r="P12" s="27"/>
      <c r="Q12" s="27"/>
      <c r="R12" s="27">
        <v>2010</v>
      </c>
      <c r="S12" s="27"/>
    </row>
    <row r="13" spans="1:19" s="6" customFormat="1" ht="38.25">
      <c r="A13" s="5" t="s">
        <v>30</v>
      </c>
      <c r="B13" s="27">
        <v>8</v>
      </c>
      <c r="C13" s="27">
        <v>8</v>
      </c>
      <c r="D13" s="28" t="s">
        <v>31</v>
      </c>
      <c r="E13" s="28"/>
      <c r="F13" s="30" t="s">
        <v>1134</v>
      </c>
      <c r="G13" s="31" t="s">
        <v>17</v>
      </c>
      <c r="H13" s="31" t="s">
        <v>17</v>
      </c>
      <c r="I13" s="30" t="s">
        <v>990</v>
      </c>
      <c r="J13" s="27" t="s">
        <v>1128</v>
      </c>
      <c r="K13" s="27" t="s">
        <v>1128</v>
      </c>
      <c r="L13" s="27" t="s">
        <v>1128</v>
      </c>
      <c r="M13" s="27" t="s">
        <v>1128</v>
      </c>
      <c r="N13" s="27"/>
      <c r="O13" s="27"/>
      <c r="P13" s="27"/>
      <c r="Q13" s="27">
        <v>1</v>
      </c>
      <c r="R13" s="27"/>
      <c r="S13" s="27" t="s">
        <v>800</v>
      </c>
    </row>
    <row r="14" spans="1:19" s="6" customFormat="1" ht="38.25">
      <c r="A14" s="5" t="s">
        <v>32</v>
      </c>
      <c r="B14" s="27">
        <v>9</v>
      </c>
      <c r="C14" s="27">
        <v>9</v>
      </c>
      <c r="D14" s="28" t="s">
        <v>33</v>
      </c>
      <c r="E14" s="28"/>
      <c r="F14" s="30" t="s">
        <v>1134</v>
      </c>
      <c r="G14" s="31" t="s">
        <v>17</v>
      </c>
      <c r="H14" s="31" t="s">
        <v>17</v>
      </c>
      <c r="I14" s="30" t="s">
        <v>990</v>
      </c>
      <c r="J14" s="27" t="s">
        <v>2111</v>
      </c>
      <c r="K14" s="27" t="s">
        <v>2111</v>
      </c>
      <c r="L14" s="27" t="s">
        <v>2111</v>
      </c>
      <c r="M14" s="27" t="s">
        <v>2111</v>
      </c>
      <c r="N14" s="27">
        <v>1</v>
      </c>
      <c r="O14" s="27"/>
      <c r="P14" s="27"/>
      <c r="Q14" s="27"/>
      <c r="R14" s="27">
        <v>2010</v>
      </c>
      <c r="S14" s="27"/>
    </row>
    <row r="15" spans="1:19" s="6" customFormat="1" ht="51">
      <c r="A15" s="5" t="s">
        <v>34</v>
      </c>
      <c r="B15" s="27">
        <v>10</v>
      </c>
      <c r="C15" s="27">
        <v>10</v>
      </c>
      <c r="D15" s="28" t="s">
        <v>35</v>
      </c>
      <c r="E15" s="28"/>
      <c r="F15" s="30" t="s">
        <v>1134</v>
      </c>
      <c r="G15" s="31" t="s">
        <v>17</v>
      </c>
      <c r="H15" s="31" t="s">
        <v>17</v>
      </c>
      <c r="I15" s="30" t="s">
        <v>990</v>
      </c>
      <c r="J15" s="27" t="s">
        <v>1128</v>
      </c>
      <c r="K15" s="27" t="s">
        <v>1128</v>
      </c>
      <c r="L15" s="27" t="s">
        <v>1128</v>
      </c>
      <c r="M15" s="27" t="s">
        <v>1128</v>
      </c>
      <c r="N15" s="27"/>
      <c r="O15" s="27"/>
      <c r="P15" s="27"/>
      <c r="Q15" s="27">
        <v>1</v>
      </c>
      <c r="R15" s="27"/>
      <c r="S15" s="27" t="s">
        <v>1753</v>
      </c>
    </row>
    <row r="16" spans="1:19" s="6" customFormat="1" ht="63.75">
      <c r="A16" s="5" t="s">
        <v>36</v>
      </c>
      <c r="B16" s="27">
        <v>11</v>
      </c>
      <c r="C16" s="27">
        <v>11</v>
      </c>
      <c r="D16" s="28" t="s">
        <v>37</v>
      </c>
      <c r="E16" s="28"/>
      <c r="F16" s="30" t="s">
        <v>1134</v>
      </c>
      <c r="G16" s="31" t="s">
        <v>17</v>
      </c>
      <c r="H16" s="31" t="s">
        <v>17</v>
      </c>
      <c r="I16" s="30" t="s">
        <v>990</v>
      </c>
      <c r="J16" s="27" t="s">
        <v>1128</v>
      </c>
      <c r="K16" s="27" t="s">
        <v>1128</v>
      </c>
      <c r="L16" s="27" t="s">
        <v>1128</v>
      </c>
      <c r="M16" s="27" t="s">
        <v>1128</v>
      </c>
      <c r="N16" s="27"/>
      <c r="O16" s="27"/>
      <c r="P16" s="27"/>
      <c r="Q16" s="27">
        <v>1</v>
      </c>
      <c r="R16" s="27"/>
      <c r="S16" s="27" t="s">
        <v>796</v>
      </c>
    </row>
    <row r="17" spans="1:19" s="6" customFormat="1" ht="63.75">
      <c r="A17" s="5" t="s">
        <v>38</v>
      </c>
      <c r="B17" s="27">
        <v>12</v>
      </c>
      <c r="C17" s="27">
        <v>12</v>
      </c>
      <c r="D17" s="28" t="s">
        <v>39</v>
      </c>
      <c r="E17" s="28"/>
      <c r="F17" s="30" t="s">
        <v>1134</v>
      </c>
      <c r="G17" s="31" t="s">
        <v>17</v>
      </c>
      <c r="H17" s="31" t="s">
        <v>17</v>
      </c>
      <c r="I17" s="30" t="s">
        <v>990</v>
      </c>
      <c r="J17" s="27" t="s">
        <v>1128</v>
      </c>
      <c r="K17" s="27" t="s">
        <v>1128</v>
      </c>
      <c r="L17" s="27" t="s">
        <v>1128</v>
      </c>
      <c r="M17" s="27" t="s">
        <v>1128</v>
      </c>
      <c r="N17" s="27"/>
      <c r="O17" s="27">
        <v>1</v>
      </c>
      <c r="P17" s="27"/>
      <c r="Q17" s="27"/>
      <c r="R17" s="36">
        <v>2012</v>
      </c>
      <c r="S17" s="27" t="s">
        <v>796</v>
      </c>
    </row>
    <row r="18" spans="1:19" s="6" customFormat="1" ht="38.25">
      <c r="A18" s="5" t="s">
        <v>40</v>
      </c>
      <c r="B18" s="27">
        <v>13</v>
      </c>
      <c r="C18" s="27">
        <v>13</v>
      </c>
      <c r="D18" s="28" t="s">
        <v>41</v>
      </c>
      <c r="E18" s="28"/>
      <c r="F18" s="30" t="s">
        <v>1134</v>
      </c>
      <c r="G18" s="31" t="s">
        <v>17</v>
      </c>
      <c r="H18" s="31" t="s">
        <v>17</v>
      </c>
      <c r="I18" s="30" t="s">
        <v>990</v>
      </c>
      <c r="J18" s="27" t="s">
        <v>1128</v>
      </c>
      <c r="K18" s="27" t="s">
        <v>1128</v>
      </c>
      <c r="L18" s="27" t="s">
        <v>1128</v>
      </c>
      <c r="M18" s="27" t="s">
        <v>1128</v>
      </c>
      <c r="N18" s="27"/>
      <c r="O18" s="27"/>
      <c r="P18" s="27"/>
      <c r="Q18" s="27">
        <v>1</v>
      </c>
      <c r="R18" s="27"/>
      <c r="S18" s="27" t="s">
        <v>800</v>
      </c>
    </row>
    <row r="19" spans="1:19" s="6" customFormat="1" ht="38.25">
      <c r="A19" s="5" t="s">
        <v>42</v>
      </c>
      <c r="B19" s="27">
        <v>14</v>
      </c>
      <c r="C19" s="27">
        <v>14</v>
      </c>
      <c r="D19" s="28" t="s">
        <v>43</v>
      </c>
      <c r="E19" s="28"/>
      <c r="F19" s="30" t="s">
        <v>1134</v>
      </c>
      <c r="G19" s="31" t="s">
        <v>17</v>
      </c>
      <c r="H19" s="31" t="s">
        <v>17</v>
      </c>
      <c r="I19" s="30" t="s">
        <v>990</v>
      </c>
      <c r="J19" s="27" t="s">
        <v>1128</v>
      </c>
      <c r="K19" s="27" t="s">
        <v>1128</v>
      </c>
      <c r="L19" s="27" t="s">
        <v>1128</v>
      </c>
      <c r="M19" s="27" t="s">
        <v>1128</v>
      </c>
      <c r="N19" s="27"/>
      <c r="O19" s="27"/>
      <c r="P19" s="27"/>
      <c r="Q19" s="27">
        <v>1</v>
      </c>
      <c r="R19" s="27"/>
      <c r="S19" s="27" t="s">
        <v>800</v>
      </c>
    </row>
    <row r="20" spans="1:19" s="16" customFormat="1" ht="12.75" hidden="1">
      <c r="A20" s="14" t="s">
        <v>857</v>
      </c>
      <c r="B20" s="9"/>
      <c r="C20" s="9">
        <v>14</v>
      </c>
      <c r="D20" s="13" t="s">
        <v>1152</v>
      </c>
      <c r="E20" s="37"/>
      <c r="F20" s="38"/>
      <c r="G20" s="21"/>
      <c r="H20" s="39"/>
      <c r="I20" s="38"/>
      <c r="J20" s="9">
        <f>SUM(J7:J19)</f>
        <v>0</v>
      </c>
      <c r="K20" s="9">
        <f aca="true" t="shared" si="0" ref="K20:P20">SUM(K7:K19)</f>
        <v>0</v>
      </c>
      <c r="L20" s="9">
        <f t="shared" si="0"/>
        <v>0</v>
      </c>
      <c r="M20" s="9">
        <f t="shared" si="0"/>
        <v>0</v>
      </c>
      <c r="N20" s="9">
        <f t="shared" si="0"/>
        <v>7</v>
      </c>
      <c r="O20" s="9">
        <f t="shared" si="0"/>
        <v>1</v>
      </c>
      <c r="P20" s="9">
        <f t="shared" si="0"/>
        <v>0</v>
      </c>
      <c r="Q20" s="9">
        <f>SUM(Q6:Q19)</f>
        <v>6</v>
      </c>
      <c r="R20" s="9"/>
      <c r="S20" s="9"/>
    </row>
    <row r="21" spans="1:19" s="4" customFormat="1" ht="12.75">
      <c r="A21" s="9"/>
      <c r="B21" s="77" t="s">
        <v>1758</v>
      </c>
      <c r="C21" s="78"/>
      <c r="D21" s="78"/>
      <c r="E21" s="78"/>
      <c r="F21" s="78"/>
      <c r="G21" s="78"/>
      <c r="H21" s="78"/>
      <c r="I21" s="79"/>
      <c r="J21" s="10"/>
      <c r="K21" s="11"/>
      <c r="L21" s="11"/>
      <c r="M21" s="11"/>
      <c r="N21" s="11"/>
      <c r="O21" s="11"/>
      <c r="P21" s="11"/>
      <c r="Q21" s="11"/>
      <c r="R21" s="11"/>
      <c r="S21" s="20"/>
    </row>
    <row r="22" spans="1:19" s="6" customFormat="1" ht="127.5">
      <c r="A22" s="5" t="s">
        <v>44</v>
      </c>
      <c r="B22" s="27">
        <v>15</v>
      </c>
      <c r="C22" s="27">
        <v>1</v>
      </c>
      <c r="D22" s="28" t="s">
        <v>45</v>
      </c>
      <c r="E22" s="28"/>
      <c r="F22" s="30" t="s">
        <v>1135</v>
      </c>
      <c r="G22" s="31" t="s">
        <v>17</v>
      </c>
      <c r="H22" s="31" t="s">
        <v>17</v>
      </c>
      <c r="I22" s="30" t="s">
        <v>861</v>
      </c>
      <c r="J22" s="27" t="s">
        <v>1128</v>
      </c>
      <c r="K22" s="27" t="s">
        <v>2111</v>
      </c>
      <c r="L22" s="27" t="s">
        <v>2111</v>
      </c>
      <c r="M22" s="27" t="s">
        <v>1128</v>
      </c>
      <c r="N22" s="27">
        <v>1</v>
      </c>
      <c r="O22" s="27"/>
      <c r="P22" s="27"/>
      <c r="Q22" s="27"/>
      <c r="R22" s="27">
        <v>2010</v>
      </c>
      <c r="S22" s="55" t="s">
        <v>490</v>
      </c>
    </row>
    <row r="23" spans="1:19" s="6" customFormat="1" ht="25.5">
      <c r="A23" s="5" t="s">
        <v>46</v>
      </c>
      <c r="B23" s="27">
        <v>16</v>
      </c>
      <c r="C23" s="27">
        <v>2</v>
      </c>
      <c r="D23" s="28" t="s">
        <v>47</v>
      </c>
      <c r="E23" s="28"/>
      <c r="F23" s="30" t="s">
        <v>1135</v>
      </c>
      <c r="G23" s="31" t="s">
        <v>17</v>
      </c>
      <c r="H23" s="31" t="s">
        <v>17</v>
      </c>
      <c r="I23" s="30" t="s">
        <v>861</v>
      </c>
      <c r="J23" s="27" t="s">
        <v>2111</v>
      </c>
      <c r="K23" s="27" t="s">
        <v>2111</v>
      </c>
      <c r="L23" s="27" t="s">
        <v>2111</v>
      </c>
      <c r="M23" s="27" t="s">
        <v>2111</v>
      </c>
      <c r="N23" s="27">
        <v>1</v>
      </c>
      <c r="O23" s="27"/>
      <c r="P23" s="27"/>
      <c r="Q23" s="27"/>
      <c r="R23" s="27">
        <v>2010</v>
      </c>
      <c r="S23" s="27"/>
    </row>
    <row r="24" spans="1:19" s="6" customFormat="1" ht="25.5">
      <c r="A24" s="5" t="s">
        <v>48</v>
      </c>
      <c r="B24" s="27">
        <v>17</v>
      </c>
      <c r="C24" s="27">
        <v>3</v>
      </c>
      <c r="D24" s="28" t="s">
        <v>49</v>
      </c>
      <c r="E24" s="28"/>
      <c r="F24" s="30" t="s">
        <v>1135</v>
      </c>
      <c r="G24" s="31" t="s">
        <v>17</v>
      </c>
      <c r="H24" s="31" t="s">
        <v>17</v>
      </c>
      <c r="I24" s="30" t="s">
        <v>861</v>
      </c>
      <c r="J24" s="27" t="s">
        <v>2111</v>
      </c>
      <c r="K24" s="27" t="s">
        <v>2111</v>
      </c>
      <c r="L24" s="27" t="s">
        <v>2111</v>
      </c>
      <c r="M24" s="27" t="s">
        <v>1128</v>
      </c>
      <c r="N24" s="27">
        <v>1</v>
      </c>
      <c r="O24" s="27"/>
      <c r="P24" s="27"/>
      <c r="Q24" s="27"/>
      <c r="R24" s="27">
        <v>2010</v>
      </c>
      <c r="S24" s="27"/>
    </row>
    <row r="25" spans="1:19" s="6" customFormat="1" ht="25.5">
      <c r="A25" s="5" t="s">
        <v>50</v>
      </c>
      <c r="B25" s="27">
        <v>18</v>
      </c>
      <c r="C25" s="27">
        <v>4</v>
      </c>
      <c r="D25" s="28" t="s">
        <v>51</v>
      </c>
      <c r="E25" s="28"/>
      <c r="F25" s="30" t="s">
        <v>1135</v>
      </c>
      <c r="G25" s="31" t="s">
        <v>17</v>
      </c>
      <c r="H25" s="31" t="s">
        <v>17</v>
      </c>
      <c r="I25" s="30" t="s">
        <v>861</v>
      </c>
      <c r="J25" s="27" t="s">
        <v>2111</v>
      </c>
      <c r="K25" s="27" t="s">
        <v>2111</v>
      </c>
      <c r="L25" s="27" t="s">
        <v>2111</v>
      </c>
      <c r="M25" s="27" t="s">
        <v>1128</v>
      </c>
      <c r="N25" s="27">
        <v>1</v>
      </c>
      <c r="O25" s="27"/>
      <c r="P25" s="27"/>
      <c r="Q25" s="27"/>
      <c r="R25" s="27">
        <v>2010</v>
      </c>
      <c r="S25" s="27"/>
    </row>
    <row r="26" spans="1:19" s="6" customFormat="1" ht="25.5">
      <c r="A26" s="5" t="s">
        <v>52</v>
      </c>
      <c r="B26" s="27">
        <v>19</v>
      </c>
      <c r="C26" s="27">
        <v>5</v>
      </c>
      <c r="D26" s="28" t="s">
        <v>53</v>
      </c>
      <c r="E26" s="28"/>
      <c r="F26" s="30" t="s">
        <v>1135</v>
      </c>
      <c r="G26" s="31" t="s">
        <v>17</v>
      </c>
      <c r="H26" s="31" t="s">
        <v>17</v>
      </c>
      <c r="I26" s="30" t="s">
        <v>861</v>
      </c>
      <c r="J26" s="27" t="s">
        <v>2111</v>
      </c>
      <c r="K26" s="27" t="s">
        <v>2111</v>
      </c>
      <c r="L26" s="27" t="s">
        <v>2111</v>
      </c>
      <c r="M26" s="27" t="s">
        <v>2111</v>
      </c>
      <c r="N26" s="27">
        <v>1</v>
      </c>
      <c r="O26" s="27"/>
      <c r="P26" s="27"/>
      <c r="Q26" s="27"/>
      <c r="R26" s="27">
        <v>2010</v>
      </c>
      <c r="S26" s="27"/>
    </row>
    <row r="27" spans="1:19" s="6" customFormat="1" ht="25.5">
      <c r="A27" s="5" t="s">
        <v>54</v>
      </c>
      <c r="B27" s="27">
        <v>20</v>
      </c>
      <c r="C27" s="27">
        <v>6</v>
      </c>
      <c r="D27" s="28" t="s">
        <v>55</v>
      </c>
      <c r="E27" s="28"/>
      <c r="F27" s="30" t="s">
        <v>1135</v>
      </c>
      <c r="G27" s="31" t="s">
        <v>17</v>
      </c>
      <c r="H27" s="31" t="s">
        <v>17</v>
      </c>
      <c r="I27" s="30" t="s">
        <v>861</v>
      </c>
      <c r="J27" s="27" t="s">
        <v>2111</v>
      </c>
      <c r="K27" s="27" t="s">
        <v>2111</v>
      </c>
      <c r="L27" s="27" t="s">
        <v>2111</v>
      </c>
      <c r="M27" s="27" t="s">
        <v>1128</v>
      </c>
      <c r="N27" s="27">
        <v>1</v>
      </c>
      <c r="O27" s="27"/>
      <c r="P27" s="27"/>
      <c r="Q27" s="27"/>
      <c r="R27" s="27">
        <v>2010</v>
      </c>
      <c r="S27" s="27"/>
    </row>
    <row r="28" spans="1:19" s="6" customFormat="1" ht="25.5">
      <c r="A28" s="5" t="s">
        <v>56</v>
      </c>
      <c r="B28" s="27">
        <v>21</v>
      </c>
      <c r="C28" s="27">
        <v>7</v>
      </c>
      <c r="D28" s="28" t="s">
        <v>57</v>
      </c>
      <c r="E28" s="28"/>
      <c r="F28" s="30" t="s">
        <v>1135</v>
      </c>
      <c r="G28" s="31" t="s">
        <v>17</v>
      </c>
      <c r="H28" s="31" t="s">
        <v>17</v>
      </c>
      <c r="I28" s="30" t="s">
        <v>861</v>
      </c>
      <c r="J28" s="27" t="s">
        <v>2111</v>
      </c>
      <c r="K28" s="27" t="s">
        <v>2111</v>
      </c>
      <c r="L28" s="27" t="s">
        <v>1128</v>
      </c>
      <c r="M28" s="27" t="s">
        <v>1128</v>
      </c>
      <c r="N28" s="27">
        <v>1</v>
      </c>
      <c r="O28" s="27"/>
      <c r="P28" s="27"/>
      <c r="Q28" s="27"/>
      <c r="R28" s="27">
        <v>2000</v>
      </c>
      <c r="S28" s="27"/>
    </row>
    <row r="29" spans="1:19" s="6" customFormat="1" ht="25.5">
      <c r="A29" s="5" t="s">
        <v>58</v>
      </c>
      <c r="B29" s="27">
        <v>22</v>
      </c>
      <c r="C29" s="27">
        <v>8</v>
      </c>
      <c r="D29" s="28" t="s">
        <v>59</v>
      </c>
      <c r="E29" s="28"/>
      <c r="F29" s="30" t="s">
        <v>1135</v>
      </c>
      <c r="G29" s="31" t="s">
        <v>17</v>
      </c>
      <c r="H29" s="31" t="s">
        <v>17</v>
      </c>
      <c r="I29" s="30" t="s">
        <v>861</v>
      </c>
      <c r="J29" s="27" t="s">
        <v>2111</v>
      </c>
      <c r="K29" s="27" t="s">
        <v>2111</v>
      </c>
      <c r="L29" s="27" t="s">
        <v>2111</v>
      </c>
      <c r="M29" s="27" t="s">
        <v>1128</v>
      </c>
      <c r="N29" s="27">
        <v>1</v>
      </c>
      <c r="O29" s="27"/>
      <c r="P29" s="27"/>
      <c r="Q29" s="27"/>
      <c r="R29" s="27">
        <v>2010</v>
      </c>
      <c r="S29" s="27"/>
    </row>
    <row r="30" spans="1:19" s="16" customFormat="1" ht="12.75" hidden="1">
      <c r="A30" s="14" t="s">
        <v>857</v>
      </c>
      <c r="B30" s="9"/>
      <c r="C30" s="9">
        <v>8</v>
      </c>
      <c r="D30" s="13" t="s">
        <v>1152</v>
      </c>
      <c r="E30" s="37"/>
      <c r="F30" s="38"/>
      <c r="G30" s="21"/>
      <c r="H30" s="39"/>
      <c r="I30" s="38"/>
      <c r="J30" s="9">
        <f>SUM(J22:J29)</f>
        <v>0</v>
      </c>
      <c r="K30" s="9">
        <f>SUM(K22:K29)</f>
        <v>0</v>
      </c>
      <c r="L30" s="9">
        <f aca="true" t="shared" si="1" ref="L30:Q30">SUM(L22:L29)</f>
        <v>0</v>
      </c>
      <c r="M30" s="9">
        <f t="shared" si="1"/>
        <v>0</v>
      </c>
      <c r="N30" s="9">
        <f t="shared" si="1"/>
        <v>8</v>
      </c>
      <c r="O30" s="9">
        <f t="shared" si="1"/>
        <v>0</v>
      </c>
      <c r="P30" s="9">
        <f t="shared" si="1"/>
        <v>0</v>
      </c>
      <c r="Q30" s="9">
        <f t="shared" si="1"/>
        <v>0</v>
      </c>
      <c r="R30" s="9"/>
      <c r="S30" s="9"/>
    </row>
    <row r="31" spans="1:19" s="4" customFormat="1" ht="12.75">
      <c r="A31" s="9"/>
      <c r="B31" s="77" t="s">
        <v>1759</v>
      </c>
      <c r="C31" s="78"/>
      <c r="D31" s="78"/>
      <c r="E31" s="78"/>
      <c r="F31" s="78"/>
      <c r="G31" s="78"/>
      <c r="H31" s="78"/>
      <c r="I31" s="79"/>
      <c r="J31" s="10"/>
      <c r="K31" s="11"/>
      <c r="L31" s="11"/>
      <c r="M31" s="11"/>
      <c r="N31" s="11"/>
      <c r="O31" s="11"/>
      <c r="P31" s="11"/>
      <c r="Q31" s="11"/>
      <c r="R31" s="11"/>
      <c r="S31" s="20"/>
    </row>
    <row r="32" spans="1:19" s="6" customFormat="1" ht="76.5">
      <c r="A32" s="5" t="s">
        <v>60</v>
      </c>
      <c r="B32" s="27">
        <v>23</v>
      </c>
      <c r="C32" s="27">
        <v>1</v>
      </c>
      <c r="D32" s="28" t="s">
        <v>61</v>
      </c>
      <c r="E32" s="28"/>
      <c r="F32" s="30" t="s">
        <v>1137</v>
      </c>
      <c r="G32" s="31" t="s">
        <v>17</v>
      </c>
      <c r="H32" s="31" t="s">
        <v>17</v>
      </c>
      <c r="I32" s="30" t="s">
        <v>898</v>
      </c>
      <c r="J32" s="27" t="s">
        <v>2111</v>
      </c>
      <c r="K32" s="27" t="s">
        <v>2111</v>
      </c>
      <c r="L32" s="27" t="s">
        <v>2111</v>
      </c>
      <c r="M32" s="27" t="s">
        <v>1128</v>
      </c>
      <c r="N32" s="27">
        <v>1</v>
      </c>
      <c r="O32" s="27"/>
      <c r="P32" s="27"/>
      <c r="Q32" s="27"/>
      <c r="R32" s="27">
        <v>2010</v>
      </c>
      <c r="S32" s="33" t="s">
        <v>801</v>
      </c>
    </row>
    <row r="33" spans="1:19" s="6" customFormat="1" ht="25.5">
      <c r="A33" s="5" t="s">
        <v>62</v>
      </c>
      <c r="B33" s="27">
        <v>24</v>
      </c>
      <c r="C33" s="27">
        <v>2</v>
      </c>
      <c r="D33" s="28" t="s">
        <v>63</v>
      </c>
      <c r="E33" s="28"/>
      <c r="F33" s="30" t="s">
        <v>1137</v>
      </c>
      <c r="G33" s="31" t="s">
        <v>17</v>
      </c>
      <c r="H33" s="31" t="s">
        <v>17</v>
      </c>
      <c r="I33" s="30" t="s">
        <v>898</v>
      </c>
      <c r="J33" s="27" t="s">
        <v>1128</v>
      </c>
      <c r="K33" s="27" t="s">
        <v>1128</v>
      </c>
      <c r="L33" s="27" t="s">
        <v>1128</v>
      </c>
      <c r="M33" s="27" t="s">
        <v>1128</v>
      </c>
      <c r="N33" s="27"/>
      <c r="O33" s="27">
        <v>1</v>
      </c>
      <c r="P33" s="27"/>
      <c r="Q33" s="27"/>
      <c r="R33" s="27">
        <v>2011</v>
      </c>
      <c r="S33" s="27"/>
    </row>
    <row r="34" spans="1:19" s="6" customFormat="1" ht="38.25">
      <c r="A34" s="5" t="s">
        <v>64</v>
      </c>
      <c r="B34" s="27">
        <v>25</v>
      </c>
      <c r="C34" s="27">
        <v>3</v>
      </c>
      <c r="D34" s="28" t="s">
        <v>65</v>
      </c>
      <c r="E34" s="28"/>
      <c r="F34" s="30" t="s">
        <v>1137</v>
      </c>
      <c r="G34" s="31" t="s">
        <v>17</v>
      </c>
      <c r="H34" s="31" t="s">
        <v>17</v>
      </c>
      <c r="I34" s="30" t="s">
        <v>898</v>
      </c>
      <c r="J34" s="27" t="s">
        <v>1128</v>
      </c>
      <c r="K34" s="27" t="s">
        <v>1128</v>
      </c>
      <c r="L34" s="27" t="s">
        <v>1128</v>
      </c>
      <c r="M34" s="27" t="s">
        <v>1128</v>
      </c>
      <c r="N34" s="27"/>
      <c r="O34" s="27">
        <v>1</v>
      </c>
      <c r="P34" s="27"/>
      <c r="Q34" s="27"/>
      <c r="R34" s="27">
        <v>2012</v>
      </c>
      <c r="S34" s="27"/>
    </row>
    <row r="35" spans="1:19" s="6" customFormat="1" ht="25.5">
      <c r="A35" s="5" t="s">
        <v>66</v>
      </c>
      <c r="B35" s="27">
        <v>26</v>
      </c>
      <c r="C35" s="27">
        <v>4</v>
      </c>
      <c r="D35" s="28" t="s">
        <v>67</v>
      </c>
      <c r="E35" s="28"/>
      <c r="F35" s="30" t="s">
        <v>1137</v>
      </c>
      <c r="G35" s="31" t="s">
        <v>17</v>
      </c>
      <c r="H35" s="31" t="s">
        <v>17</v>
      </c>
      <c r="I35" s="30" t="s">
        <v>898</v>
      </c>
      <c r="J35" s="27" t="s">
        <v>1128</v>
      </c>
      <c r="K35" s="27" t="s">
        <v>1128</v>
      </c>
      <c r="L35" s="27" t="s">
        <v>1128</v>
      </c>
      <c r="M35" s="27" t="s">
        <v>1128</v>
      </c>
      <c r="N35" s="27"/>
      <c r="O35" s="27"/>
      <c r="P35" s="27"/>
      <c r="Q35" s="27">
        <v>1</v>
      </c>
      <c r="R35" s="27"/>
      <c r="S35" s="27" t="s">
        <v>800</v>
      </c>
    </row>
    <row r="36" spans="1:19" s="6" customFormat="1" ht="25.5">
      <c r="A36" s="5" t="s">
        <v>68</v>
      </c>
      <c r="B36" s="27">
        <v>27</v>
      </c>
      <c r="C36" s="27">
        <v>5</v>
      </c>
      <c r="D36" s="28" t="s">
        <v>69</v>
      </c>
      <c r="E36" s="28"/>
      <c r="F36" s="30" t="s">
        <v>1137</v>
      </c>
      <c r="G36" s="31" t="s">
        <v>17</v>
      </c>
      <c r="H36" s="31" t="s">
        <v>17</v>
      </c>
      <c r="I36" s="30" t="s">
        <v>898</v>
      </c>
      <c r="J36" s="27" t="s">
        <v>2111</v>
      </c>
      <c r="K36" s="27" t="s">
        <v>2111</v>
      </c>
      <c r="L36" s="27" t="s">
        <v>1128</v>
      </c>
      <c r="M36" s="27" t="s">
        <v>1128</v>
      </c>
      <c r="N36" s="27">
        <v>1</v>
      </c>
      <c r="O36" s="27"/>
      <c r="P36" s="27"/>
      <c r="Q36" s="27"/>
      <c r="R36" s="27">
        <v>2012</v>
      </c>
      <c r="S36" s="27"/>
    </row>
    <row r="37" spans="1:19" s="6" customFormat="1" ht="25.5">
      <c r="A37" s="5" t="s">
        <v>70</v>
      </c>
      <c r="B37" s="27">
        <v>28</v>
      </c>
      <c r="C37" s="27">
        <v>6</v>
      </c>
      <c r="D37" s="28" t="s">
        <v>71</v>
      </c>
      <c r="E37" s="28"/>
      <c r="F37" s="30" t="s">
        <v>1137</v>
      </c>
      <c r="G37" s="31" t="s">
        <v>17</v>
      </c>
      <c r="H37" s="31" t="s">
        <v>17</v>
      </c>
      <c r="I37" s="30" t="s">
        <v>898</v>
      </c>
      <c r="J37" s="27" t="s">
        <v>1128</v>
      </c>
      <c r="K37" s="27" t="s">
        <v>1128</v>
      </c>
      <c r="L37" s="27" t="s">
        <v>1128</v>
      </c>
      <c r="M37" s="27" t="s">
        <v>1128</v>
      </c>
      <c r="N37" s="27"/>
      <c r="O37" s="27">
        <v>1</v>
      </c>
      <c r="P37" s="27"/>
      <c r="Q37" s="27"/>
      <c r="R37" s="27">
        <v>2014</v>
      </c>
      <c r="S37" s="27"/>
    </row>
    <row r="38" spans="1:19" s="6" customFormat="1" ht="25.5">
      <c r="A38" s="5" t="s">
        <v>72</v>
      </c>
      <c r="B38" s="27">
        <v>29</v>
      </c>
      <c r="C38" s="27">
        <v>7</v>
      </c>
      <c r="D38" s="28" t="s">
        <v>73</v>
      </c>
      <c r="E38" s="28"/>
      <c r="F38" s="30" t="s">
        <v>1137</v>
      </c>
      <c r="G38" s="31" t="s">
        <v>17</v>
      </c>
      <c r="H38" s="31" t="s">
        <v>17</v>
      </c>
      <c r="I38" s="30" t="s">
        <v>898</v>
      </c>
      <c r="J38" s="27" t="s">
        <v>1128</v>
      </c>
      <c r="K38" s="27" t="s">
        <v>1128</v>
      </c>
      <c r="L38" s="27" t="s">
        <v>1128</v>
      </c>
      <c r="M38" s="27" t="s">
        <v>1128</v>
      </c>
      <c r="N38" s="27"/>
      <c r="O38" s="27">
        <v>1</v>
      </c>
      <c r="P38" s="27"/>
      <c r="Q38" s="27"/>
      <c r="R38" s="27">
        <v>2011</v>
      </c>
      <c r="S38" s="27"/>
    </row>
    <row r="39" spans="1:19" s="6" customFormat="1" ht="89.25">
      <c r="A39" s="5" t="s">
        <v>74</v>
      </c>
      <c r="B39" s="27">
        <v>30</v>
      </c>
      <c r="C39" s="27">
        <v>8</v>
      </c>
      <c r="D39" s="28" t="s">
        <v>75</v>
      </c>
      <c r="E39" s="28"/>
      <c r="F39" s="30" t="s">
        <v>1137</v>
      </c>
      <c r="G39" s="31" t="s">
        <v>17</v>
      </c>
      <c r="H39" s="31" t="s">
        <v>17</v>
      </c>
      <c r="I39" s="30" t="s">
        <v>898</v>
      </c>
      <c r="J39" s="31" t="s">
        <v>1128</v>
      </c>
      <c r="K39" s="31" t="s">
        <v>1128</v>
      </c>
      <c r="L39" s="31" t="s">
        <v>1128</v>
      </c>
      <c r="M39" s="31" t="s">
        <v>1128</v>
      </c>
      <c r="N39" s="27"/>
      <c r="O39" s="27"/>
      <c r="P39" s="27">
        <v>1</v>
      </c>
      <c r="Q39" s="27"/>
      <c r="R39" s="27"/>
      <c r="S39" s="33" t="s">
        <v>792</v>
      </c>
    </row>
    <row r="40" spans="1:19" s="6" customFormat="1" ht="25.5">
      <c r="A40" s="5" t="s">
        <v>76</v>
      </c>
      <c r="B40" s="27">
        <v>31</v>
      </c>
      <c r="C40" s="27">
        <v>9</v>
      </c>
      <c r="D40" s="28" t="s">
        <v>77</v>
      </c>
      <c r="E40" s="28"/>
      <c r="F40" s="30" t="s">
        <v>1137</v>
      </c>
      <c r="G40" s="31" t="s">
        <v>17</v>
      </c>
      <c r="H40" s="31" t="s">
        <v>17</v>
      </c>
      <c r="I40" s="30" t="s">
        <v>898</v>
      </c>
      <c r="J40" s="27" t="s">
        <v>1128</v>
      </c>
      <c r="K40" s="27" t="s">
        <v>1128</v>
      </c>
      <c r="L40" s="27" t="s">
        <v>1128</v>
      </c>
      <c r="M40" s="27" t="s">
        <v>1128</v>
      </c>
      <c r="N40" s="27"/>
      <c r="O40" s="27">
        <v>1</v>
      </c>
      <c r="P40" s="27"/>
      <c r="Q40" s="27"/>
      <c r="R40" s="27">
        <v>2011</v>
      </c>
      <c r="S40" s="27"/>
    </row>
    <row r="41" spans="1:19" s="6" customFormat="1" ht="25.5">
      <c r="A41" s="5" t="s">
        <v>78</v>
      </c>
      <c r="B41" s="27">
        <v>32</v>
      </c>
      <c r="C41" s="27">
        <v>10</v>
      </c>
      <c r="D41" s="28" t="s">
        <v>79</v>
      </c>
      <c r="E41" s="28"/>
      <c r="F41" s="30" t="s">
        <v>1137</v>
      </c>
      <c r="G41" s="31" t="s">
        <v>17</v>
      </c>
      <c r="H41" s="31" t="s">
        <v>17</v>
      </c>
      <c r="I41" s="30" t="s">
        <v>898</v>
      </c>
      <c r="J41" s="27" t="s">
        <v>1128</v>
      </c>
      <c r="K41" s="27" t="s">
        <v>1128</v>
      </c>
      <c r="L41" s="27" t="s">
        <v>1128</v>
      </c>
      <c r="M41" s="27" t="s">
        <v>1128</v>
      </c>
      <c r="N41" s="27"/>
      <c r="O41" s="27">
        <v>1</v>
      </c>
      <c r="P41" s="27"/>
      <c r="Q41" s="27"/>
      <c r="R41" s="27">
        <v>2014</v>
      </c>
      <c r="S41" s="27"/>
    </row>
    <row r="42" spans="1:19" s="6" customFormat="1" ht="25.5">
      <c r="A42" s="5" t="s">
        <v>80</v>
      </c>
      <c r="B42" s="27">
        <v>33</v>
      </c>
      <c r="C42" s="27">
        <v>11</v>
      </c>
      <c r="D42" s="28" t="s">
        <v>81</v>
      </c>
      <c r="E42" s="28"/>
      <c r="F42" s="30" t="s">
        <v>1137</v>
      </c>
      <c r="G42" s="31" t="s">
        <v>17</v>
      </c>
      <c r="H42" s="31" t="s">
        <v>17</v>
      </c>
      <c r="I42" s="30" t="s">
        <v>898</v>
      </c>
      <c r="J42" s="27" t="s">
        <v>1128</v>
      </c>
      <c r="K42" s="27" t="s">
        <v>1128</v>
      </c>
      <c r="L42" s="27" t="s">
        <v>1128</v>
      </c>
      <c r="M42" s="27" t="s">
        <v>1128</v>
      </c>
      <c r="N42" s="27"/>
      <c r="O42" s="27">
        <v>1</v>
      </c>
      <c r="P42" s="27"/>
      <c r="Q42" s="27"/>
      <c r="R42" s="27">
        <v>2011</v>
      </c>
      <c r="S42" s="27"/>
    </row>
    <row r="43" spans="1:19" s="6" customFormat="1" ht="25.5">
      <c r="A43" s="5" t="s">
        <v>82</v>
      </c>
      <c r="B43" s="27">
        <v>34</v>
      </c>
      <c r="C43" s="27">
        <v>12</v>
      </c>
      <c r="D43" s="28" t="s">
        <v>83</v>
      </c>
      <c r="E43" s="28"/>
      <c r="F43" s="30" t="s">
        <v>1137</v>
      </c>
      <c r="G43" s="31" t="s">
        <v>17</v>
      </c>
      <c r="H43" s="31" t="s">
        <v>17</v>
      </c>
      <c r="I43" s="30" t="s">
        <v>898</v>
      </c>
      <c r="J43" s="27" t="s">
        <v>1128</v>
      </c>
      <c r="K43" s="27" t="s">
        <v>1128</v>
      </c>
      <c r="L43" s="27" t="s">
        <v>1128</v>
      </c>
      <c r="M43" s="27" t="s">
        <v>1128</v>
      </c>
      <c r="N43" s="27"/>
      <c r="O43" s="27">
        <v>1</v>
      </c>
      <c r="P43" s="27"/>
      <c r="Q43" s="27"/>
      <c r="R43" s="27">
        <v>2011</v>
      </c>
      <c r="S43" s="27"/>
    </row>
    <row r="44" spans="1:19" s="6" customFormat="1" ht="25.5">
      <c r="A44" s="5" t="s">
        <v>84</v>
      </c>
      <c r="B44" s="27">
        <v>35</v>
      </c>
      <c r="C44" s="27">
        <v>13</v>
      </c>
      <c r="D44" s="28" t="s">
        <v>85</v>
      </c>
      <c r="E44" s="28"/>
      <c r="F44" s="30" t="s">
        <v>1137</v>
      </c>
      <c r="G44" s="31" t="s">
        <v>17</v>
      </c>
      <c r="H44" s="31" t="s">
        <v>17</v>
      </c>
      <c r="I44" s="30" t="s">
        <v>898</v>
      </c>
      <c r="J44" s="27" t="s">
        <v>2111</v>
      </c>
      <c r="K44" s="27" t="s">
        <v>2111</v>
      </c>
      <c r="L44" s="27" t="s">
        <v>1128</v>
      </c>
      <c r="M44" s="27" t="s">
        <v>1128</v>
      </c>
      <c r="N44" s="27">
        <v>1</v>
      </c>
      <c r="O44" s="27"/>
      <c r="P44" s="27"/>
      <c r="Q44" s="27"/>
      <c r="R44" s="27">
        <v>2010</v>
      </c>
      <c r="S44" s="27"/>
    </row>
    <row r="45" spans="1:19" s="6" customFormat="1" ht="25.5">
      <c r="A45" s="5" t="s">
        <v>86</v>
      </c>
      <c r="B45" s="27">
        <v>36</v>
      </c>
      <c r="C45" s="27">
        <v>14</v>
      </c>
      <c r="D45" s="28" t="s">
        <v>87</v>
      </c>
      <c r="E45" s="28"/>
      <c r="F45" s="30" t="s">
        <v>1137</v>
      </c>
      <c r="G45" s="31" t="s">
        <v>17</v>
      </c>
      <c r="H45" s="31" t="s">
        <v>17</v>
      </c>
      <c r="I45" s="30" t="s">
        <v>898</v>
      </c>
      <c r="J45" s="27" t="s">
        <v>2111</v>
      </c>
      <c r="K45" s="27" t="s">
        <v>2111</v>
      </c>
      <c r="L45" s="31" t="s">
        <v>1128</v>
      </c>
      <c r="M45" s="31" t="s">
        <v>1128</v>
      </c>
      <c r="N45" s="27">
        <v>1</v>
      </c>
      <c r="O45" s="27"/>
      <c r="P45" s="27"/>
      <c r="Q45" s="27"/>
      <c r="R45" s="27">
        <v>2010</v>
      </c>
      <c r="S45" s="27"/>
    </row>
    <row r="46" spans="1:19" s="6" customFormat="1" ht="51">
      <c r="A46" s="5" t="s">
        <v>88</v>
      </c>
      <c r="B46" s="27">
        <v>37</v>
      </c>
      <c r="C46" s="27">
        <v>15</v>
      </c>
      <c r="D46" s="28" t="s">
        <v>89</v>
      </c>
      <c r="E46" s="28"/>
      <c r="F46" s="30" t="s">
        <v>1137</v>
      </c>
      <c r="G46" s="31" t="s">
        <v>17</v>
      </c>
      <c r="H46" s="31" t="s">
        <v>17</v>
      </c>
      <c r="I46" s="30" t="s">
        <v>898</v>
      </c>
      <c r="J46" s="31" t="s">
        <v>1128</v>
      </c>
      <c r="K46" s="31" t="s">
        <v>1128</v>
      </c>
      <c r="L46" s="31" t="s">
        <v>1128</v>
      </c>
      <c r="M46" s="31" t="s">
        <v>1128</v>
      </c>
      <c r="N46" s="27"/>
      <c r="O46" s="27">
        <v>1</v>
      </c>
      <c r="P46" s="27"/>
      <c r="Q46" s="27"/>
      <c r="R46" s="27">
        <v>2012</v>
      </c>
      <c r="S46" s="27" t="s">
        <v>802</v>
      </c>
    </row>
    <row r="47" spans="1:19" s="6" customFormat="1" ht="25.5">
      <c r="A47" s="5" t="s">
        <v>90</v>
      </c>
      <c r="B47" s="27">
        <v>38</v>
      </c>
      <c r="C47" s="27">
        <v>16</v>
      </c>
      <c r="D47" s="28" t="s">
        <v>91</v>
      </c>
      <c r="E47" s="28"/>
      <c r="F47" s="30" t="s">
        <v>1137</v>
      </c>
      <c r="G47" s="31" t="s">
        <v>17</v>
      </c>
      <c r="H47" s="31" t="s">
        <v>17</v>
      </c>
      <c r="I47" s="30" t="s">
        <v>898</v>
      </c>
      <c r="J47" s="27" t="s">
        <v>2111</v>
      </c>
      <c r="K47" s="27" t="s">
        <v>2111</v>
      </c>
      <c r="L47" s="27" t="s">
        <v>2111</v>
      </c>
      <c r="M47" s="27" t="s">
        <v>1128</v>
      </c>
      <c r="N47" s="27">
        <v>1</v>
      </c>
      <c r="O47" s="27"/>
      <c r="P47" s="27"/>
      <c r="Q47" s="27"/>
      <c r="R47" s="27">
        <v>2010</v>
      </c>
      <c r="S47" s="27"/>
    </row>
    <row r="48" spans="1:19" s="6" customFormat="1" ht="25.5">
      <c r="A48" s="5" t="s">
        <v>92</v>
      </c>
      <c r="B48" s="27">
        <v>39</v>
      </c>
      <c r="C48" s="27">
        <v>17</v>
      </c>
      <c r="D48" s="28" t="s">
        <v>93</v>
      </c>
      <c r="E48" s="28"/>
      <c r="F48" s="30" t="s">
        <v>1137</v>
      </c>
      <c r="G48" s="31" t="s">
        <v>17</v>
      </c>
      <c r="H48" s="31" t="s">
        <v>17</v>
      </c>
      <c r="I48" s="30" t="s">
        <v>898</v>
      </c>
      <c r="J48" s="27" t="s">
        <v>1128</v>
      </c>
      <c r="K48" s="27" t="s">
        <v>2111</v>
      </c>
      <c r="L48" s="27" t="s">
        <v>1128</v>
      </c>
      <c r="M48" s="27" t="s">
        <v>1128</v>
      </c>
      <c r="N48" s="27">
        <v>1</v>
      </c>
      <c r="O48" s="27"/>
      <c r="P48" s="27"/>
      <c r="Q48" s="27"/>
      <c r="R48" s="27">
        <v>2010</v>
      </c>
      <c r="S48" s="27"/>
    </row>
    <row r="49" spans="1:19" s="6" customFormat="1" ht="76.5">
      <c r="A49" s="5" t="s">
        <v>94</v>
      </c>
      <c r="B49" s="27">
        <v>40</v>
      </c>
      <c r="C49" s="27">
        <v>18</v>
      </c>
      <c r="D49" s="28" t="s">
        <v>95</v>
      </c>
      <c r="E49" s="28"/>
      <c r="F49" s="30" t="s">
        <v>1137</v>
      </c>
      <c r="G49" s="31" t="s">
        <v>17</v>
      </c>
      <c r="H49" s="31" t="s">
        <v>17</v>
      </c>
      <c r="I49" s="30" t="s">
        <v>898</v>
      </c>
      <c r="J49" s="31" t="s">
        <v>1128</v>
      </c>
      <c r="K49" s="31" t="s">
        <v>1128</v>
      </c>
      <c r="L49" s="31" t="s">
        <v>1128</v>
      </c>
      <c r="M49" s="31" t="s">
        <v>1128</v>
      </c>
      <c r="N49" s="27"/>
      <c r="O49" s="27"/>
      <c r="P49" s="27">
        <v>1</v>
      </c>
      <c r="Q49" s="31"/>
      <c r="R49" s="27"/>
      <c r="S49" s="33" t="s">
        <v>791</v>
      </c>
    </row>
    <row r="50" spans="1:19" s="6" customFormat="1" ht="25.5">
      <c r="A50" s="5" t="s">
        <v>96</v>
      </c>
      <c r="B50" s="27">
        <v>41</v>
      </c>
      <c r="C50" s="27">
        <v>19</v>
      </c>
      <c r="D50" s="28" t="s">
        <v>97</v>
      </c>
      <c r="E50" s="28"/>
      <c r="F50" s="30" t="s">
        <v>1137</v>
      </c>
      <c r="G50" s="31" t="s">
        <v>17</v>
      </c>
      <c r="H50" s="31" t="s">
        <v>17</v>
      </c>
      <c r="I50" s="30" t="s">
        <v>898</v>
      </c>
      <c r="J50" s="27" t="s">
        <v>2111</v>
      </c>
      <c r="K50" s="27" t="s">
        <v>2111</v>
      </c>
      <c r="L50" s="27" t="s">
        <v>1128</v>
      </c>
      <c r="M50" s="27" t="s">
        <v>1128</v>
      </c>
      <c r="N50" s="27">
        <v>1</v>
      </c>
      <c r="O50" s="27"/>
      <c r="P50" s="27"/>
      <c r="Q50" s="27"/>
      <c r="R50" s="27">
        <v>2000</v>
      </c>
      <c r="S50" s="27"/>
    </row>
    <row r="51" spans="1:19" s="6" customFormat="1" ht="63.75">
      <c r="A51" s="5" t="s">
        <v>98</v>
      </c>
      <c r="B51" s="27">
        <v>42</v>
      </c>
      <c r="C51" s="27">
        <v>20</v>
      </c>
      <c r="D51" s="28" t="s">
        <v>99</v>
      </c>
      <c r="E51" s="28"/>
      <c r="F51" s="30" t="s">
        <v>1137</v>
      </c>
      <c r="G51" s="31" t="s">
        <v>17</v>
      </c>
      <c r="H51" s="31" t="s">
        <v>17</v>
      </c>
      <c r="I51" s="30" t="s">
        <v>898</v>
      </c>
      <c r="J51" s="31" t="s">
        <v>1128</v>
      </c>
      <c r="K51" s="31" t="s">
        <v>1128</v>
      </c>
      <c r="L51" s="31" t="s">
        <v>1128</v>
      </c>
      <c r="M51" s="31" t="s">
        <v>1128</v>
      </c>
      <c r="N51" s="27"/>
      <c r="O51" s="27"/>
      <c r="P51" s="27">
        <v>1</v>
      </c>
      <c r="Q51" s="31"/>
      <c r="R51" s="27"/>
      <c r="S51" s="27" t="s">
        <v>803</v>
      </c>
    </row>
    <row r="52" spans="1:19" s="6" customFormat="1" ht="76.5">
      <c r="A52" s="5" t="s">
        <v>100</v>
      </c>
      <c r="B52" s="27">
        <v>43</v>
      </c>
      <c r="C52" s="27">
        <v>21</v>
      </c>
      <c r="D52" s="28" t="s">
        <v>101</v>
      </c>
      <c r="E52" s="28"/>
      <c r="F52" s="30" t="s">
        <v>1137</v>
      </c>
      <c r="G52" s="31" t="s">
        <v>17</v>
      </c>
      <c r="H52" s="31" t="s">
        <v>17</v>
      </c>
      <c r="I52" s="30" t="s">
        <v>898</v>
      </c>
      <c r="J52" s="27" t="s">
        <v>2111</v>
      </c>
      <c r="K52" s="27" t="s">
        <v>2111</v>
      </c>
      <c r="L52" s="27" t="s">
        <v>1128</v>
      </c>
      <c r="M52" s="27" t="s">
        <v>1128</v>
      </c>
      <c r="N52" s="27">
        <v>1</v>
      </c>
      <c r="O52" s="27"/>
      <c r="P52" s="27"/>
      <c r="Q52" s="27"/>
      <c r="R52" s="27">
        <v>2010</v>
      </c>
      <c r="S52" s="33" t="s">
        <v>801</v>
      </c>
    </row>
    <row r="53" spans="1:19" s="6" customFormat="1" ht="76.5">
      <c r="A53" s="5" t="s">
        <v>102</v>
      </c>
      <c r="B53" s="27">
        <v>44</v>
      </c>
      <c r="C53" s="27">
        <v>22</v>
      </c>
      <c r="D53" s="28" t="s">
        <v>103</v>
      </c>
      <c r="E53" s="28"/>
      <c r="F53" s="30" t="s">
        <v>1137</v>
      </c>
      <c r="G53" s="31" t="s">
        <v>17</v>
      </c>
      <c r="H53" s="31" t="s">
        <v>17</v>
      </c>
      <c r="I53" s="30" t="s">
        <v>898</v>
      </c>
      <c r="J53" s="27" t="s">
        <v>2111</v>
      </c>
      <c r="K53" s="27" t="s">
        <v>2111</v>
      </c>
      <c r="L53" s="27" t="s">
        <v>1128</v>
      </c>
      <c r="M53" s="27" t="s">
        <v>1128</v>
      </c>
      <c r="N53" s="27">
        <v>1</v>
      </c>
      <c r="O53" s="27"/>
      <c r="P53" s="27"/>
      <c r="Q53" s="27"/>
      <c r="R53" s="27">
        <v>2010</v>
      </c>
      <c r="S53" s="33" t="s">
        <v>801</v>
      </c>
    </row>
    <row r="54" spans="1:19" s="6" customFormat="1" ht="63.75">
      <c r="A54" s="5" t="s">
        <v>104</v>
      </c>
      <c r="B54" s="27">
        <v>45</v>
      </c>
      <c r="C54" s="27">
        <v>23</v>
      </c>
      <c r="D54" s="28" t="s">
        <v>105</v>
      </c>
      <c r="E54" s="28"/>
      <c r="F54" s="30" t="s">
        <v>1137</v>
      </c>
      <c r="G54" s="31" t="s">
        <v>17</v>
      </c>
      <c r="H54" s="31" t="s">
        <v>17</v>
      </c>
      <c r="I54" s="30" t="s">
        <v>1276</v>
      </c>
      <c r="J54" s="27" t="s">
        <v>1128</v>
      </c>
      <c r="K54" s="27" t="s">
        <v>1128</v>
      </c>
      <c r="L54" s="27" t="s">
        <v>1128</v>
      </c>
      <c r="M54" s="27" t="s">
        <v>1128</v>
      </c>
      <c r="N54" s="27"/>
      <c r="O54" s="27"/>
      <c r="P54" s="27"/>
      <c r="Q54" s="27">
        <v>1</v>
      </c>
      <c r="R54" s="27"/>
      <c r="S54" s="33" t="s">
        <v>804</v>
      </c>
    </row>
    <row r="55" spans="1:19" s="16" customFormat="1" ht="12.75" hidden="1">
      <c r="A55" s="14" t="s">
        <v>857</v>
      </c>
      <c r="B55" s="9"/>
      <c r="C55" s="9">
        <v>23</v>
      </c>
      <c r="D55" s="13" t="s">
        <v>1152</v>
      </c>
      <c r="E55" s="37"/>
      <c r="F55" s="38"/>
      <c r="G55" s="21"/>
      <c r="H55" s="39"/>
      <c r="I55" s="38"/>
      <c r="J55" s="9">
        <f>SUM(J32:J54)</f>
        <v>0</v>
      </c>
      <c r="K55" s="9">
        <f aca="true" t="shared" si="2" ref="K55:Q55">SUM(K32:K54)</f>
        <v>0</v>
      </c>
      <c r="L55" s="9">
        <f t="shared" si="2"/>
        <v>0</v>
      </c>
      <c r="M55" s="9">
        <f t="shared" si="2"/>
        <v>0</v>
      </c>
      <c r="N55" s="9">
        <f t="shared" si="2"/>
        <v>9</v>
      </c>
      <c r="O55" s="9">
        <f t="shared" si="2"/>
        <v>9</v>
      </c>
      <c r="P55" s="9">
        <f t="shared" si="2"/>
        <v>3</v>
      </c>
      <c r="Q55" s="9">
        <f t="shared" si="2"/>
        <v>2</v>
      </c>
      <c r="R55" s="9"/>
      <c r="S55" s="9"/>
    </row>
    <row r="56" spans="1:19" s="4" customFormat="1" ht="12.75">
      <c r="A56" s="9"/>
      <c r="B56" s="77" t="s">
        <v>1288</v>
      </c>
      <c r="C56" s="78"/>
      <c r="D56" s="78"/>
      <c r="E56" s="78"/>
      <c r="F56" s="78"/>
      <c r="G56" s="78"/>
      <c r="H56" s="78"/>
      <c r="I56" s="79"/>
      <c r="J56" s="10"/>
      <c r="K56" s="11"/>
      <c r="L56" s="11"/>
      <c r="M56" s="11"/>
      <c r="N56" s="11"/>
      <c r="O56" s="11"/>
      <c r="P56" s="11"/>
      <c r="Q56" s="11"/>
      <c r="R56" s="11"/>
      <c r="S56" s="20"/>
    </row>
    <row r="57" spans="1:19" s="6" customFormat="1" ht="25.5">
      <c r="A57" s="5" t="s">
        <v>106</v>
      </c>
      <c r="B57" s="27">
        <v>46</v>
      </c>
      <c r="C57" s="27">
        <v>1</v>
      </c>
      <c r="D57" s="28" t="s">
        <v>107</v>
      </c>
      <c r="E57" s="28"/>
      <c r="F57" s="30" t="s">
        <v>1288</v>
      </c>
      <c r="G57" s="31" t="s">
        <v>17</v>
      </c>
      <c r="H57" s="31" t="s">
        <v>17</v>
      </c>
      <c r="I57" s="30" t="s">
        <v>1289</v>
      </c>
      <c r="J57" s="27" t="s">
        <v>2111</v>
      </c>
      <c r="K57" s="27" t="s">
        <v>2111</v>
      </c>
      <c r="L57" s="31" t="s">
        <v>1128</v>
      </c>
      <c r="M57" s="31" t="s">
        <v>1128</v>
      </c>
      <c r="N57" s="27">
        <v>1</v>
      </c>
      <c r="O57" s="27"/>
      <c r="P57" s="27"/>
      <c r="Q57" s="27"/>
      <c r="R57" s="27">
        <v>2000</v>
      </c>
      <c r="S57" s="27"/>
    </row>
    <row r="58" spans="1:19" s="6" customFormat="1" ht="25.5">
      <c r="A58" s="5" t="s">
        <v>108</v>
      </c>
      <c r="B58" s="27">
        <v>47</v>
      </c>
      <c r="C58" s="27">
        <v>2</v>
      </c>
      <c r="D58" s="28" t="s">
        <v>109</v>
      </c>
      <c r="E58" s="28"/>
      <c r="F58" s="30" t="s">
        <v>1288</v>
      </c>
      <c r="G58" s="31" t="s">
        <v>17</v>
      </c>
      <c r="H58" s="31" t="s">
        <v>17</v>
      </c>
      <c r="I58" s="30" t="s">
        <v>1289</v>
      </c>
      <c r="J58" s="27" t="s">
        <v>1128</v>
      </c>
      <c r="K58" s="27" t="s">
        <v>1128</v>
      </c>
      <c r="L58" s="27" t="s">
        <v>1128</v>
      </c>
      <c r="M58" s="27" t="s">
        <v>1128</v>
      </c>
      <c r="N58" s="27"/>
      <c r="O58" s="27">
        <v>1</v>
      </c>
      <c r="P58" s="27"/>
      <c r="Q58" s="27"/>
      <c r="R58" s="27">
        <v>2012</v>
      </c>
      <c r="S58" s="27"/>
    </row>
    <row r="59" spans="1:19" s="6" customFormat="1" ht="76.5">
      <c r="A59" s="5" t="s">
        <v>110</v>
      </c>
      <c r="B59" s="27">
        <v>48</v>
      </c>
      <c r="C59" s="27">
        <v>3</v>
      </c>
      <c r="D59" s="28" t="s">
        <v>111</v>
      </c>
      <c r="E59" s="28"/>
      <c r="F59" s="30" t="s">
        <v>1288</v>
      </c>
      <c r="G59" s="31" t="s">
        <v>17</v>
      </c>
      <c r="H59" s="31" t="s">
        <v>17</v>
      </c>
      <c r="I59" s="30" t="s">
        <v>1289</v>
      </c>
      <c r="J59" s="27" t="s">
        <v>2111</v>
      </c>
      <c r="K59" s="27" t="s">
        <v>2111</v>
      </c>
      <c r="L59" s="27" t="s">
        <v>1128</v>
      </c>
      <c r="M59" s="27" t="s">
        <v>1128</v>
      </c>
      <c r="N59" s="27">
        <v>1</v>
      </c>
      <c r="O59" s="27"/>
      <c r="P59" s="27"/>
      <c r="Q59" s="27"/>
      <c r="R59" s="27">
        <v>2010</v>
      </c>
      <c r="S59" s="33" t="s">
        <v>801</v>
      </c>
    </row>
    <row r="60" spans="1:19" s="6" customFormat="1" ht="25.5">
      <c r="A60" s="5" t="s">
        <v>112</v>
      </c>
      <c r="B60" s="27">
        <v>49</v>
      </c>
      <c r="C60" s="27">
        <v>4</v>
      </c>
      <c r="D60" s="28" t="s">
        <v>113</v>
      </c>
      <c r="E60" s="28"/>
      <c r="F60" s="30" t="s">
        <v>1288</v>
      </c>
      <c r="G60" s="31" t="s">
        <v>17</v>
      </c>
      <c r="H60" s="31" t="s">
        <v>17</v>
      </c>
      <c r="I60" s="30" t="s">
        <v>1289</v>
      </c>
      <c r="J60" s="27" t="s">
        <v>2111</v>
      </c>
      <c r="K60" s="27" t="s">
        <v>2111</v>
      </c>
      <c r="L60" s="31" t="s">
        <v>1128</v>
      </c>
      <c r="M60" s="31" t="s">
        <v>1128</v>
      </c>
      <c r="N60" s="27">
        <v>1</v>
      </c>
      <c r="O60" s="27"/>
      <c r="P60" s="27"/>
      <c r="Q60" s="27"/>
      <c r="R60" s="27">
        <v>2010</v>
      </c>
      <c r="S60" s="27" t="s">
        <v>1754</v>
      </c>
    </row>
    <row r="61" spans="1:19" s="6" customFormat="1" ht="89.25">
      <c r="A61" s="5" t="s">
        <v>114</v>
      </c>
      <c r="B61" s="27">
        <v>50</v>
      </c>
      <c r="C61" s="27">
        <v>5</v>
      </c>
      <c r="D61" s="28" t="s">
        <v>1425</v>
      </c>
      <c r="E61" s="28"/>
      <c r="F61" s="30" t="s">
        <v>1288</v>
      </c>
      <c r="G61" s="31" t="s">
        <v>17</v>
      </c>
      <c r="H61" s="31" t="s">
        <v>17</v>
      </c>
      <c r="I61" s="30" t="s">
        <v>1289</v>
      </c>
      <c r="J61" s="31" t="s">
        <v>1128</v>
      </c>
      <c r="K61" s="31" t="s">
        <v>1128</v>
      </c>
      <c r="L61" s="31" t="s">
        <v>1128</v>
      </c>
      <c r="M61" s="31" t="s">
        <v>1128</v>
      </c>
      <c r="N61" s="27"/>
      <c r="O61" s="27"/>
      <c r="P61" s="27">
        <v>1</v>
      </c>
      <c r="Q61" s="27"/>
      <c r="R61" s="27"/>
      <c r="S61" s="33" t="s">
        <v>792</v>
      </c>
    </row>
    <row r="62" spans="1:19" s="6" customFormat="1" ht="25.5">
      <c r="A62" s="5" t="s">
        <v>1426</v>
      </c>
      <c r="B62" s="27">
        <v>51</v>
      </c>
      <c r="C62" s="27">
        <v>6</v>
      </c>
      <c r="D62" s="28" t="s">
        <v>1427</v>
      </c>
      <c r="E62" s="28"/>
      <c r="F62" s="30" t="s">
        <v>1288</v>
      </c>
      <c r="G62" s="31" t="s">
        <v>17</v>
      </c>
      <c r="H62" s="31" t="s">
        <v>17</v>
      </c>
      <c r="I62" s="30" t="s">
        <v>1289</v>
      </c>
      <c r="J62" s="27" t="s">
        <v>2111</v>
      </c>
      <c r="K62" s="27" t="s">
        <v>2111</v>
      </c>
      <c r="L62" s="27" t="s">
        <v>1128</v>
      </c>
      <c r="M62" s="27" t="s">
        <v>1128</v>
      </c>
      <c r="N62" s="27">
        <v>1</v>
      </c>
      <c r="O62" s="27"/>
      <c r="P62" s="27"/>
      <c r="Q62" s="27"/>
      <c r="R62" s="27">
        <v>2000</v>
      </c>
      <c r="S62" s="27"/>
    </row>
    <row r="63" spans="1:19" s="6" customFormat="1" ht="25.5">
      <c r="A63" s="5" t="s">
        <v>1428</v>
      </c>
      <c r="B63" s="27">
        <v>52</v>
      </c>
      <c r="C63" s="27">
        <v>7</v>
      </c>
      <c r="D63" s="28" t="s">
        <v>1429</v>
      </c>
      <c r="E63" s="28"/>
      <c r="F63" s="30" t="s">
        <v>1288</v>
      </c>
      <c r="G63" s="31" t="s">
        <v>17</v>
      </c>
      <c r="H63" s="31" t="s">
        <v>17</v>
      </c>
      <c r="I63" s="30" t="s">
        <v>1289</v>
      </c>
      <c r="J63" s="27" t="s">
        <v>1128</v>
      </c>
      <c r="K63" s="27" t="s">
        <v>1128</v>
      </c>
      <c r="L63" s="27" t="s">
        <v>1128</v>
      </c>
      <c r="M63" s="27" t="s">
        <v>1128</v>
      </c>
      <c r="N63" s="27"/>
      <c r="O63" s="27">
        <v>1</v>
      </c>
      <c r="P63" s="27"/>
      <c r="Q63" s="27"/>
      <c r="R63" s="27">
        <v>2011</v>
      </c>
      <c r="S63" s="27"/>
    </row>
    <row r="64" spans="1:19" s="6" customFormat="1" ht="89.25">
      <c r="A64" s="5" t="s">
        <v>1430</v>
      </c>
      <c r="B64" s="27">
        <v>53</v>
      </c>
      <c r="C64" s="27">
        <v>8</v>
      </c>
      <c r="D64" s="28" t="s">
        <v>1431</v>
      </c>
      <c r="E64" s="28"/>
      <c r="F64" s="30" t="s">
        <v>1288</v>
      </c>
      <c r="G64" s="31" t="s">
        <v>17</v>
      </c>
      <c r="H64" s="31" t="s">
        <v>17</v>
      </c>
      <c r="I64" s="30" t="s">
        <v>1289</v>
      </c>
      <c r="J64" s="27" t="s">
        <v>2111</v>
      </c>
      <c r="K64" s="27" t="s">
        <v>2111</v>
      </c>
      <c r="L64" s="31" t="s">
        <v>1128</v>
      </c>
      <c r="M64" s="31" t="s">
        <v>1128</v>
      </c>
      <c r="N64" s="27">
        <v>1</v>
      </c>
      <c r="O64" s="27"/>
      <c r="P64" s="27"/>
      <c r="Q64" s="27"/>
      <c r="R64" s="27">
        <v>2010</v>
      </c>
      <c r="S64" s="33" t="s">
        <v>792</v>
      </c>
    </row>
    <row r="65" spans="1:19" s="6" customFormat="1" ht="25.5" hidden="1">
      <c r="A65" s="5" t="s">
        <v>1432</v>
      </c>
      <c r="B65" s="27"/>
      <c r="C65" s="27"/>
      <c r="D65" s="28" t="s">
        <v>1433</v>
      </c>
      <c r="E65" s="28"/>
      <c r="F65" s="30" t="s">
        <v>1288</v>
      </c>
      <c r="G65" s="31" t="s">
        <v>17</v>
      </c>
      <c r="H65" s="31" t="s">
        <v>17</v>
      </c>
      <c r="I65" s="30" t="s">
        <v>1289</v>
      </c>
      <c r="J65" s="27" t="s">
        <v>2111</v>
      </c>
      <c r="K65" s="27" t="s">
        <v>2111</v>
      </c>
      <c r="L65" s="51"/>
      <c r="M65" s="51"/>
      <c r="N65" s="51"/>
      <c r="O65" s="51"/>
      <c r="P65" s="51"/>
      <c r="Q65" s="51"/>
      <c r="R65" s="51"/>
      <c r="S65" s="27"/>
    </row>
    <row r="66" spans="1:19" s="6" customFormat="1" ht="76.5">
      <c r="A66" s="5" t="s">
        <v>1434</v>
      </c>
      <c r="B66" s="27">
        <v>54</v>
      </c>
      <c r="C66" s="27">
        <v>9</v>
      </c>
      <c r="D66" s="28" t="s">
        <v>1435</v>
      </c>
      <c r="E66" s="28"/>
      <c r="F66" s="30" t="s">
        <v>1288</v>
      </c>
      <c r="G66" s="31" t="s">
        <v>17</v>
      </c>
      <c r="H66" s="31" t="s">
        <v>17</v>
      </c>
      <c r="I66" s="30" t="s">
        <v>1289</v>
      </c>
      <c r="J66" s="27" t="s">
        <v>2111</v>
      </c>
      <c r="K66" s="27" t="s">
        <v>2111</v>
      </c>
      <c r="L66" s="27" t="s">
        <v>1128</v>
      </c>
      <c r="M66" s="27" t="s">
        <v>1128</v>
      </c>
      <c r="N66" s="27">
        <v>1</v>
      </c>
      <c r="O66" s="27"/>
      <c r="P66" s="27"/>
      <c r="Q66" s="27"/>
      <c r="R66" s="27">
        <v>2010</v>
      </c>
      <c r="S66" s="33" t="s">
        <v>801</v>
      </c>
    </row>
    <row r="67" spans="1:19" s="6" customFormat="1" ht="25.5">
      <c r="A67" s="5" t="s">
        <v>1436</v>
      </c>
      <c r="B67" s="27">
        <v>55</v>
      </c>
      <c r="C67" s="27">
        <v>10</v>
      </c>
      <c r="D67" s="28" t="s">
        <v>1437</v>
      </c>
      <c r="E67" s="28"/>
      <c r="F67" s="30" t="s">
        <v>1288</v>
      </c>
      <c r="G67" s="31" t="s">
        <v>17</v>
      </c>
      <c r="H67" s="31" t="s">
        <v>17</v>
      </c>
      <c r="I67" s="30" t="s">
        <v>1289</v>
      </c>
      <c r="J67" s="27" t="s">
        <v>1128</v>
      </c>
      <c r="K67" s="27" t="s">
        <v>1128</v>
      </c>
      <c r="L67" s="27" t="s">
        <v>1128</v>
      </c>
      <c r="M67" s="27" t="s">
        <v>1128</v>
      </c>
      <c r="N67" s="27"/>
      <c r="O67" s="27">
        <v>1</v>
      </c>
      <c r="P67" s="27"/>
      <c r="Q67" s="27"/>
      <c r="R67" s="27">
        <v>2011</v>
      </c>
      <c r="S67" s="27"/>
    </row>
    <row r="68" spans="1:19" s="6" customFormat="1" ht="76.5">
      <c r="A68" s="5" t="s">
        <v>1438</v>
      </c>
      <c r="B68" s="27">
        <v>56</v>
      </c>
      <c r="C68" s="27">
        <v>11</v>
      </c>
      <c r="D68" s="28" t="s">
        <v>1439</v>
      </c>
      <c r="E68" s="28"/>
      <c r="F68" s="30" t="s">
        <v>1288</v>
      </c>
      <c r="G68" s="31" t="s">
        <v>17</v>
      </c>
      <c r="H68" s="31" t="s">
        <v>17</v>
      </c>
      <c r="I68" s="30" t="s">
        <v>1289</v>
      </c>
      <c r="J68" s="27" t="s">
        <v>2111</v>
      </c>
      <c r="K68" s="27" t="s">
        <v>2111</v>
      </c>
      <c r="L68" s="27" t="s">
        <v>1128</v>
      </c>
      <c r="M68" s="27" t="s">
        <v>1128</v>
      </c>
      <c r="N68" s="27">
        <v>1</v>
      </c>
      <c r="O68" s="27"/>
      <c r="P68" s="27"/>
      <c r="Q68" s="27"/>
      <c r="R68" s="27">
        <v>2010</v>
      </c>
      <c r="S68" s="33" t="s">
        <v>801</v>
      </c>
    </row>
    <row r="69" spans="1:19" s="6" customFormat="1" ht="76.5">
      <c r="A69" s="5" t="s">
        <v>1440</v>
      </c>
      <c r="B69" s="27">
        <v>57</v>
      </c>
      <c r="C69" s="27">
        <v>12</v>
      </c>
      <c r="D69" s="28" t="s">
        <v>1441</v>
      </c>
      <c r="E69" s="28"/>
      <c r="F69" s="30" t="s">
        <v>1288</v>
      </c>
      <c r="G69" s="31" t="s">
        <v>17</v>
      </c>
      <c r="H69" s="31" t="s">
        <v>17</v>
      </c>
      <c r="I69" s="30" t="s">
        <v>1289</v>
      </c>
      <c r="J69" s="27" t="s">
        <v>2111</v>
      </c>
      <c r="K69" s="27" t="s">
        <v>2111</v>
      </c>
      <c r="L69" s="27" t="s">
        <v>1128</v>
      </c>
      <c r="M69" s="27" t="s">
        <v>1128</v>
      </c>
      <c r="N69" s="27">
        <v>1</v>
      </c>
      <c r="O69" s="27"/>
      <c r="P69" s="27"/>
      <c r="Q69" s="27"/>
      <c r="R69" s="27">
        <v>2010</v>
      </c>
      <c r="S69" s="33" t="s">
        <v>801</v>
      </c>
    </row>
    <row r="70" spans="1:19" s="6" customFormat="1" ht="89.25">
      <c r="A70" s="5" t="s">
        <v>1442</v>
      </c>
      <c r="B70" s="27">
        <v>58</v>
      </c>
      <c r="C70" s="27">
        <v>13</v>
      </c>
      <c r="D70" s="28" t="s">
        <v>1443</v>
      </c>
      <c r="E70" s="28"/>
      <c r="F70" s="30" t="s">
        <v>1288</v>
      </c>
      <c r="G70" s="31" t="s">
        <v>17</v>
      </c>
      <c r="H70" s="31" t="s">
        <v>17</v>
      </c>
      <c r="I70" s="30" t="s">
        <v>1289</v>
      </c>
      <c r="J70" s="27" t="s">
        <v>1128</v>
      </c>
      <c r="K70" s="27" t="s">
        <v>1128</v>
      </c>
      <c r="L70" s="27" t="s">
        <v>1128</v>
      </c>
      <c r="M70" s="27" t="s">
        <v>1128</v>
      </c>
      <c r="N70" s="27"/>
      <c r="O70" s="27">
        <v>1</v>
      </c>
      <c r="P70" s="27"/>
      <c r="Q70" s="27"/>
      <c r="R70" s="31">
        <v>2011</v>
      </c>
      <c r="S70" s="33" t="s">
        <v>792</v>
      </c>
    </row>
    <row r="71" spans="1:19" s="6" customFormat="1" ht="25.5">
      <c r="A71" s="5" t="s">
        <v>1444</v>
      </c>
      <c r="B71" s="27">
        <v>59</v>
      </c>
      <c r="C71" s="27">
        <v>14</v>
      </c>
      <c r="D71" s="28" t="s">
        <v>1445</v>
      </c>
      <c r="E71" s="28"/>
      <c r="F71" s="30" t="s">
        <v>1288</v>
      </c>
      <c r="G71" s="31" t="s">
        <v>17</v>
      </c>
      <c r="H71" s="31" t="s">
        <v>17</v>
      </c>
      <c r="I71" s="30" t="s">
        <v>1289</v>
      </c>
      <c r="J71" s="27" t="s">
        <v>2111</v>
      </c>
      <c r="K71" s="27" t="s">
        <v>2111</v>
      </c>
      <c r="L71" s="27" t="s">
        <v>1128</v>
      </c>
      <c r="M71" s="27" t="s">
        <v>1128</v>
      </c>
      <c r="N71" s="27">
        <v>1</v>
      </c>
      <c r="O71" s="27"/>
      <c r="P71" s="27"/>
      <c r="Q71" s="27"/>
      <c r="R71" s="27">
        <v>2010</v>
      </c>
      <c r="S71" s="27"/>
    </row>
    <row r="72" spans="1:19" s="6" customFormat="1" ht="25.5">
      <c r="A72" s="5" t="s">
        <v>1446</v>
      </c>
      <c r="B72" s="27">
        <v>60</v>
      </c>
      <c r="C72" s="27">
        <v>15</v>
      </c>
      <c r="D72" s="28" t="s">
        <v>1447</v>
      </c>
      <c r="E72" s="28"/>
      <c r="F72" s="30" t="s">
        <v>1288</v>
      </c>
      <c r="G72" s="31" t="s">
        <v>17</v>
      </c>
      <c r="H72" s="31" t="s">
        <v>17</v>
      </c>
      <c r="I72" s="30" t="s">
        <v>1289</v>
      </c>
      <c r="J72" s="27" t="s">
        <v>1128</v>
      </c>
      <c r="K72" s="27" t="s">
        <v>1128</v>
      </c>
      <c r="L72" s="27" t="s">
        <v>1128</v>
      </c>
      <c r="M72" s="27" t="s">
        <v>1128</v>
      </c>
      <c r="N72" s="27"/>
      <c r="O72" s="27">
        <v>1</v>
      </c>
      <c r="P72" s="27"/>
      <c r="Q72" s="27"/>
      <c r="R72" s="27">
        <v>2011</v>
      </c>
      <c r="S72" s="27"/>
    </row>
    <row r="73" spans="1:19" s="6" customFormat="1" ht="38.25">
      <c r="A73" s="5" t="s">
        <v>1448</v>
      </c>
      <c r="B73" s="27">
        <v>61</v>
      </c>
      <c r="C73" s="27">
        <v>16</v>
      </c>
      <c r="D73" s="28" t="s">
        <v>1449</v>
      </c>
      <c r="E73" s="28"/>
      <c r="F73" s="30" t="s">
        <v>1288</v>
      </c>
      <c r="G73" s="31" t="s">
        <v>17</v>
      </c>
      <c r="H73" s="31" t="s">
        <v>17</v>
      </c>
      <c r="I73" s="30" t="s">
        <v>1289</v>
      </c>
      <c r="J73" s="27" t="s">
        <v>1128</v>
      </c>
      <c r="K73" s="27" t="s">
        <v>1128</v>
      </c>
      <c r="L73" s="27" t="s">
        <v>1128</v>
      </c>
      <c r="M73" s="27" t="s">
        <v>1128</v>
      </c>
      <c r="N73" s="27"/>
      <c r="O73" s="31">
        <v>1</v>
      </c>
      <c r="P73" s="27"/>
      <c r="Q73" s="27"/>
      <c r="R73" s="27">
        <v>2011</v>
      </c>
      <c r="S73" s="27" t="s">
        <v>805</v>
      </c>
    </row>
    <row r="74" spans="1:19" s="6" customFormat="1" ht="25.5">
      <c r="A74" s="5" t="s">
        <v>1450</v>
      </c>
      <c r="B74" s="27">
        <v>62</v>
      </c>
      <c r="C74" s="27">
        <v>17</v>
      </c>
      <c r="D74" s="28" t="s">
        <v>1155</v>
      </c>
      <c r="E74" s="28"/>
      <c r="F74" s="30" t="s">
        <v>1288</v>
      </c>
      <c r="G74" s="31" t="s">
        <v>17</v>
      </c>
      <c r="H74" s="31" t="s">
        <v>17</v>
      </c>
      <c r="I74" s="30" t="s">
        <v>1289</v>
      </c>
      <c r="J74" s="27" t="s">
        <v>1128</v>
      </c>
      <c r="K74" s="27" t="s">
        <v>2111</v>
      </c>
      <c r="L74" s="27" t="s">
        <v>1128</v>
      </c>
      <c r="M74" s="27" t="s">
        <v>1128</v>
      </c>
      <c r="N74" s="27"/>
      <c r="O74" s="27">
        <v>1</v>
      </c>
      <c r="P74" s="27"/>
      <c r="Q74" s="27"/>
      <c r="R74" s="31">
        <v>2015</v>
      </c>
      <c r="S74" s="27"/>
    </row>
    <row r="75" spans="1:19" s="6" customFormat="1" ht="25.5" hidden="1">
      <c r="A75" s="5" t="s">
        <v>1451</v>
      </c>
      <c r="B75" s="27"/>
      <c r="C75" s="27"/>
      <c r="D75" s="28" t="s">
        <v>1452</v>
      </c>
      <c r="E75" s="28"/>
      <c r="F75" s="30" t="s">
        <v>1288</v>
      </c>
      <c r="G75" s="31" t="s">
        <v>17</v>
      </c>
      <c r="H75" s="31" t="s">
        <v>17</v>
      </c>
      <c r="I75" s="30" t="s">
        <v>1289</v>
      </c>
      <c r="J75" s="52"/>
      <c r="K75" s="53"/>
      <c r="L75" s="53"/>
      <c r="M75" s="53"/>
      <c r="N75" s="53"/>
      <c r="O75" s="53"/>
      <c r="P75" s="53"/>
      <c r="Q75" s="53"/>
      <c r="R75" s="53"/>
      <c r="S75" s="57"/>
    </row>
    <row r="76" spans="1:19" s="6" customFormat="1" ht="25.5">
      <c r="A76" s="5" t="s">
        <v>1453</v>
      </c>
      <c r="B76" s="27">
        <v>63</v>
      </c>
      <c r="C76" s="27">
        <v>18</v>
      </c>
      <c r="D76" s="28" t="s">
        <v>1454</v>
      </c>
      <c r="E76" s="28"/>
      <c r="F76" s="30" t="s">
        <v>1288</v>
      </c>
      <c r="G76" s="31" t="s">
        <v>17</v>
      </c>
      <c r="H76" s="31" t="s">
        <v>17</v>
      </c>
      <c r="I76" s="30" t="s">
        <v>1289</v>
      </c>
      <c r="J76" s="27" t="s">
        <v>1128</v>
      </c>
      <c r="K76" s="27" t="s">
        <v>1128</v>
      </c>
      <c r="L76" s="27" t="s">
        <v>1128</v>
      </c>
      <c r="M76" s="27" t="s">
        <v>1128</v>
      </c>
      <c r="N76" s="27"/>
      <c r="O76" s="27">
        <v>1</v>
      </c>
      <c r="P76" s="27"/>
      <c r="Q76" s="27"/>
      <c r="R76" s="27">
        <v>2012</v>
      </c>
      <c r="S76" s="27"/>
    </row>
    <row r="77" spans="1:19" s="6" customFormat="1" ht="25.5">
      <c r="A77" s="5" t="s">
        <v>1455</v>
      </c>
      <c r="B77" s="27">
        <v>64</v>
      </c>
      <c r="C77" s="27">
        <v>19</v>
      </c>
      <c r="D77" s="28" t="s">
        <v>1456</v>
      </c>
      <c r="E77" s="28"/>
      <c r="F77" s="30" t="s">
        <v>1288</v>
      </c>
      <c r="G77" s="31" t="s">
        <v>17</v>
      </c>
      <c r="H77" s="31" t="s">
        <v>17</v>
      </c>
      <c r="I77" s="30" t="s">
        <v>1289</v>
      </c>
      <c r="J77" s="27" t="s">
        <v>1128</v>
      </c>
      <c r="K77" s="27" t="s">
        <v>1128</v>
      </c>
      <c r="L77" s="27" t="s">
        <v>1128</v>
      </c>
      <c r="M77" s="27" t="s">
        <v>1128</v>
      </c>
      <c r="N77" s="27"/>
      <c r="O77" s="27">
        <v>1</v>
      </c>
      <c r="P77" s="27"/>
      <c r="Q77" s="27"/>
      <c r="R77" s="27">
        <v>2011</v>
      </c>
      <c r="S77" s="27"/>
    </row>
    <row r="78" spans="1:19" s="6" customFormat="1" ht="38.25">
      <c r="A78" s="5" t="s">
        <v>1457</v>
      </c>
      <c r="B78" s="27">
        <v>65</v>
      </c>
      <c r="C78" s="27">
        <v>20</v>
      </c>
      <c r="D78" s="28" t="s">
        <v>1458</v>
      </c>
      <c r="E78" s="28"/>
      <c r="F78" s="30" t="s">
        <v>1288</v>
      </c>
      <c r="G78" s="31" t="s">
        <v>17</v>
      </c>
      <c r="H78" s="31" t="s">
        <v>17</v>
      </c>
      <c r="I78" s="30" t="s">
        <v>1289</v>
      </c>
      <c r="J78" s="27" t="s">
        <v>2111</v>
      </c>
      <c r="K78" s="27" t="s">
        <v>2111</v>
      </c>
      <c r="L78" s="27" t="s">
        <v>1128</v>
      </c>
      <c r="M78" s="27" t="s">
        <v>1128</v>
      </c>
      <c r="N78" s="27">
        <v>1</v>
      </c>
      <c r="O78" s="27"/>
      <c r="P78" s="27"/>
      <c r="Q78" s="27"/>
      <c r="R78" s="27">
        <v>2010</v>
      </c>
      <c r="S78" s="27"/>
    </row>
    <row r="79" spans="1:19" s="6" customFormat="1" ht="38.25">
      <c r="A79" s="5" t="s">
        <v>1459</v>
      </c>
      <c r="B79" s="27">
        <v>66</v>
      </c>
      <c r="C79" s="27">
        <v>21</v>
      </c>
      <c r="D79" s="28" t="s">
        <v>1460</v>
      </c>
      <c r="E79" s="28"/>
      <c r="F79" s="30" t="s">
        <v>1288</v>
      </c>
      <c r="G79" s="31" t="s">
        <v>17</v>
      </c>
      <c r="H79" s="31" t="s">
        <v>17</v>
      </c>
      <c r="I79" s="30" t="s">
        <v>1289</v>
      </c>
      <c r="J79" s="27" t="s">
        <v>2111</v>
      </c>
      <c r="K79" s="27" t="s">
        <v>2111</v>
      </c>
      <c r="L79" s="27" t="s">
        <v>1128</v>
      </c>
      <c r="M79" s="27" t="s">
        <v>1128</v>
      </c>
      <c r="N79" s="27">
        <v>1</v>
      </c>
      <c r="O79" s="27"/>
      <c r="P79" s="27"/>
      <c r="Q79" s="27"/>
      <c r="R79" s="27">
        <v>2000</v>
      </c>
      <c r="S79" s="27"/>
    </row>
    <row r="80" spans="1:19" s="6" customFormat="1" ht="25.5">
      <c r="A80" s="5" t="s">
        <v>1461</v>
      </c>
      <c r="B80" s="27">
        <v>67</v>
      </c>
      <c r="C80" s="27">
        <v>22</v>
      </c>
      <c r="D80" s="28" t="s">
        <v>1462</v>
      </c>
      <c r="E80" s="28"/>
      <c r="F80" s="30" t="s">
        <v>1288</v>
      </c>
      <c r="G80" s="31" t="s">
        <v>17</v>
      </c>
      <c r="H80" s="31" t="s">
        <v>17</v>
      </c>
      <c r="I80" s="30" t="s">
        <v>1289</v>
      </c>
      <c r="J80" s="27" t="s">
        <v>2111</v>
      </c>
      <c r="K80" s="27" t="s">
        <v>2111</v>
      </c>
      <c r="L80" s="27" t="s">
        <v>1128</v>
      </c>
      <c r="M80" s="27" t="s">
        <v>1128</v>
      </c>
      <c r="N80" s="27">
        <v>1</v>
      </c>
      <c r="O80" s="27"/>
      <c r="P80" s="27"/>
      <c r="Q80" s="27"/>
      <c r="R80" s="27">
        <v>2000</v>
      </c>
      <c r="S80" s="27"/>
    </row>
    <row r="81" spans="1:19" s="6" customFormat="1" ht="25.5">
      <c r="A81" s="5" t="s">
        <v>1463</v>
      </c>
      <c r="B81" s="27">
        <v>68</v>
      </c>
      <c r="C81" s="27">
        <v>23</v>
      </c>
      <c r="D81" s="28" t="s">
        <v>1464</v>
      </c>
      <c r="E81" s="28"/>
      <c r="F81" s="30" t="s">
        <v>1288</v>
      </c>
      <c r="G81" s="31" t="s">
        <v>17</v>
      </c>
      <c r="H81" s="31" t="s">
        <v>17</v>
      </c>
      <c r="I81" s="30" t="s">
        <v>1289</v>
      </c>
      <c r="J81" s="27" t="s">
        <v>2111</v>
      </c>
      <c r="K81" s="27" t="s">
        <v>2111</v>
      </c>
      <c r="L81" s="27" t="s">
        <v>1128</v>
      </c>
      <c r="M81" s="27" t="s">
        <v>1128</v>
      </c>
      <c r="N81" s="27">
        <v>1</v>
      </c>
      <c r="O81" s="27"/>
      <c r="P81" s="27"/>
      <c r="Q81" s="27"/>
      <c r="R81" s="27">
        <v>2000</v>
      </c>
      <c r="S81" s="27"/>
    </row>
    <row r="82" spans="1:19" s="6" customFormat="1" ht="25.5" hidden="1">
      <c r="A82" s="5" t="s">
        <v>1465</v>
      </c>
      <c r="B82" s="27"/>
      <c r="C82" s="27"/>
      <c r="D82" s="28" t="s">
        <v>1466</v>
      </c>
      <c r="E82" s="28"/>
      <c r="F82" s="30" t="s">
        <v>1288</v>
      </c>
      <c r="G82" s="31" t="s">
        <v>17</v>
      </c>
      <c r="H82" s="31" t="s">
        <v>17</v>
      </c>
      <c r="I82" s="30" t="s">
        <v>1289</v>
      </c>
      <c r="J82" s="52"/>
      <c r="K82" s="53"/>
      <c r="L82" s="53"/>
      <c r="M82" s="53"/>
      <c r="N82" s="53"/>
      <c r="O82" s="53"/>
      <c r="P82" s="53"/>
      <c r="Q82" s="53"/>
      <c r="R82" s="53"/>
      <c r="S82" s="57"/>
    </row>
    <row r="83" spans="1:19" s="6" customFormat="1" ht="76.5">
      <c r="A83" s="5" t="s">
        <v>1467</v>
      </c>
      <c r="B83" s="27">
        <v>69</v>
      </c>
      <c r="C83" s="27">
        <v>24</v>
      </c>
      <c r="D83" s="28" t="s">
        <v>1468</v>
      </c>
      <c r="E83" s="28"/>
      <c r="F83" s="30" t="s">
        <v>1288</v>
      </c>
      <c r="G83" s="31" t="s">
        <v>17</v>
      </c>
      <c r="H83" s="31" t="s">
        <v>17</v>
      </c>
      <c r="I83" s="30" t="s">
        <v>1289</v>
      </c>
      <c r="J83" s="27" t="s">
        <v>1128</v>
      </c>
      <c r="K83" s="27" t="s">
        <v>1128</v>
      </c>
      <c r="L83" s="27" t="s">
        <v>1128</v>
      </c>
      <c r="M83" s="27" t="s">
        <v>1128</v>
      </c>
      <c r="N83" s="27"/>
      <c r="O83" s="27"/>
      <c r="P83" s="27"/>
      <c r="Q83" s="27">
        <v>1</v>
      </c>
      <c r="R83" s="27"/>
      <c r="S83" s="33" t="s">
        <v>793</v>
      </c>
    </row>
    <row r="84" spans="1:19" s="6" customFormat="1" ht="25.5">
      <c r="A84" s="5" t="s">
        <v>1469</v>
      </c>
      <c r="B84" s="27">
        <v>70</v>
      </c>
      <c r="C84" s="27">
        <v>25</v>
      </c>
      <c r="D84" s="28" t="s">
        <v>1470</v>
      </c>
      <c r="E84" s="28"/>
      <c r="F84" s="30" t="s">
        <v>1288</v>
      </c>
      <c r="G84" s="31" t="s">
        <v>17</v>
      </c>
      <c r="H84" s="31" t="s">
        <v>17</v>
      </c>
      <c r="I84" s="30" t="s">
        <v>1289</v>
      </c>
      <c r="J84" s="27" t="s">
        <v>1128</v>
      </c>
      <c r="K84" s="27" t="s">
        <v>1128</v>
      </c>
      <c r="L84" s="27" t="s">
        <v>1128</v>
      </c>
      <c r="M84" s="27" t="s">
        <v>1128</v>
      </c>
      <c r="N84" s="27"/>
      <c r="O84" s="27">
        <v>1</v>
      </c>
      <c r="P84" s="27"/>
      <c r="Q84" s="27"/>
      <c r="R84" s="27">
        <v>2011</v>
      </c>
      <c r="S84" s="27"/>
    </row>
    <row r="85" spans="1:19" s="6" customFormat="1" ht="25.5">
      <c r="A85" s="5" t="s">
        <v>1471</v>
      </c>
      <c r="B85" s="27">
        <v>71</v>
      </c>
      <c r="C85" s="27">
        <v>26</v>
      </c>
      <c r="D85" s="28" t="s">
        <v>1472</v>
      </c>
      <c r="E85" s="28"/>
      <c r="F85" s="30" t="s">
        <v>1288</v>
      </c>
      <c r="G85" s="31" t="s">
        <v>17</v>
      </c>
      <c r="H85" s="31" t="s">
        <v>17</v>
      </c>
      <c r="I85" s="30" t="s">
        <v>1289</v>
      </c>
      <c r="J85" s="27" t="s">
        <v>2111</v>
      </c>
      <c r="K85" s="27" t="s">
        <v>2111</v>
      </c>
      <c r="L85" s="27" t="s">
        <v>1128</v>
      </c>
      <c r="M85" s="27" t="s">
        <v>1128</v>
      </c>
      <c r="N85" s="27">
        <v>1</v>
      </c>
      <c r="O85" s="27"/>
      <c r="P85" s="27"/>
      <c r="Q85" s="27"/>
      <c r="R85" s="27">
        <v>2010</v>
      </c>
      <c r="S85" s="27"/>
    </row>
    <row r="86" spans="1:19" s="6" customFormat="1" ht="25.5">
      <c r="A86" s="5" t="s">
        <v>1473</v>
      </c>
      <c r="B86" s="27">
        <v>72</v>
      </c>
      <c r="C86" s="27">
        <v>27</v>
      </c>
      <c r="D86" s="28" t="s">
        <v>1474</v>
      </c>
      <c r="E86" s="28"/>
      <c r="F86" s="30" t="s">
        <v>1288</v>
      </c>
      <c r="G86" s="31" t="s">
        <v>17</v>
      </c>
      <c r="H86" s="31" t="s">
        <v>17</v>
      </c>
      <c r="I86" s="30" t="s">
        <v>1289</v>
      </c>
      <c r="J86" s="27" t="s">
        <v>2111</v>
      </c>
      <c r="K86" s="27" t="s">
        <v>2111</v>
      </c>
      <c r="L86" s="27" t="s">
        <v>1128</v>
      </c>
      <c r="M86" s="27" t="s">
        <v>1128</v>
      </c>
      <c r="N86" s="27">
        <v>1</v>
      </c>
      <c r="O86" s="27"/>
      <c r="P86" s="27"/>
      <c r="Q86" s="27"/>
      <c r="R86" s="27">
        <v>2000</v>
      </c>
      <c r="S86" s="27"/>
    </row>
    <row r="87" spans="1:19" s="6" customFormat="1" ht="27" customHeight="1">
      <c r="A87" s="5" t="s">
        <v>1475</v>
      </c>
      <c r="B87" s="27">
        <v>73</v>
      </c>
      <c r="C87" s="27">
        <v>28</v>
      </c>
      <c r="D87" s="28" t="s">
        <v>1476</v>
      </c>
      <c r="E87" s="28"/>
      <c r="F87" s="30" t="s">
        <v>1288</v>
      </c>
      <c r="G87" s="31" t="s">
        <v>17</v>
      </c>
      <c r="H87" s="31" t="s">
        <v>17</v>
      </c>
      <c r="I87" s="30" t="s">
        <v>1289</v>
      </c>
      <c r="J87" s="31" t="s">
        <v>1128</v>
      </c>
      <c r="K87" s="31" t="s">
        <v>1128</v>
      </c>
      <c r="L87" s="31" t="s">
        <v>1128</v>
      </c>
      <c r="M87" s="31" t="s">
        <v>1128</v>
      </c>
      <c r="N87" s="27"/>
      <c r="O87" s="27">
        <v>1</v>
      </c>
      <c r="P87" s="27"/>
      <c r="Q87" s="27"/>
      <c r="R87" s="36"/>
      <c r="S87" s="31" t="s">
        <v>1755</v>
      </c>
    </row>
    <row r="88" spans="1:19" s="6" customFormat="1" ht="89.25">
      <c r="A88" s="5" t="s">
        <v>1477</v>
      </c>
      <c r="B88" s="27">
        <v>74</v>
      </c>
      <c r="C88" s="27">
        <v>29</v>
      </c>
      <c r="D88" s="28" t="s">
        <v>1478</v>
      </c>
      <c r="E88" s="28"/>
      <c r="F88" s="30" t="s">
        <v>1288</v>
      </c>
      <c r="G88" s="31" t="s">
        <v>17</v>
      </c>
      <c r="H88" s="31" t="s">
        <v>17</v>
      </c>
      <c r="I88" s="30" t="s">
        <v>1289</v>
      </c>
      <c r="J88" s="31" t="s">
        <v>1128</v>
      </c>
      <c r="K88" s="31" t="s">
        <v>1128</v>
      </c>
      <c r="L88" s="31" t="s">
        <v>1128</v>
      </c>
      <c r="M88" s="31" t="s">
        <v>1128</v>
      </c>
      <c r="N88" s="27"/>
      <c r="O88" s="27"/>
      <c r="P88" s="27">
        <v>1</v>
      </c>
      <c r="Q88" s="27"/>
      <c r="R88" s="27">
        <v>2012</v>
      </c>
      <c r="S88" s="33" t="s">
        <v>792</v>
      </c>
    </row>
    <row r="89" spans="1:19" s="6" customFormat="1" ht="25.5">
      <c r="A89" s="5" t="s">
        <v>1479</v>
      </c>
      <c r="B89" s="27">
        <v>75</v>
      </c>
      <c r="C89" s="27">
        <v>30</v>
      </c>
      <c r="D89" s="28" t="s">
        <v>1480</v>
      </c>
      <c r="E89" s="28"/>
      <c r="F89" s="30" t="s">
        <v>1288</v>
      </c>
      <c r="G89" s="31" t="s">
        <v>17</v>
      </c>
      <c r="H89" s="31" t="s">
        <v>17</v>
      </c>
      <c r="I89" s="30" t="s">
        <v>1289</v>
      </c>
      <c r="J89" s="27" t="s">
        <v>1128</v>
      </c>
      <c r="K89" s="27" t="s">
        <v>1128</v>
      </c>
      <c r="L89" s="27" t="s">
        <v>1128</v>
      </c>
      <c r="M89" s="27" t="s">
        <v>1128</v>
      </c>
      <c r="N89" s="27"/>
      <c r="O89" s="27">
        <v>1</v>
      </c>
      <c r="P89" s="27"/>
      <c r="Q89" s="27"/>
      <c r="R89" s="27">
        <v>2011</v>
      </c>
      <c r="S89" s="27"/>
    </row>
    <row r="90" spans="1:19" s="6" customFormat="1" ht="25.5" hidden="1">
      <c r="A90" s="5" t="s">
        <v>1481</v>
      </c>
      <c r="B90" s="27"/>
      <c r="C90" s="27"/>
      <c r="D90" s="28" t="s">
        <v>1482</v>
      </c>
      <c r="E90" s="28"/>
      <c r="F90" s="30" t="s">
        <v>1288</v>
      </c>
      <c r="G90" s="31" t="s">
        <v>17</v>
      </c>
      <c r="H90" s="31" t="s">
        <v>17</v>
      </c>
      <c r="I90" s="30" t="s">
        <v>1289</v>
      </c>
      <c r="J90" s="52"/>
      <c r="K90" s="53"/>
      <c r="L90" s="53"/>
      <c r="M90" s="53"/>
      <c r="N90" s="53"/>
      <c r="O90" s="53"/>
      <c r="P90" s="53"/>
      <c r="Q90" s="53"/>
      <c r="R90" s="53"/>
      <c r="S90" s="57"/>
    </row>
    <row r="91" spans="1:19" s="6" customFormat="1" ht="38.25">
      <c r="A91" s="5" t="s">
        <v>1483</v>
      </c>
      <c r="B91" s="27">
        <v>76</v>
      </c>
      <c r="C91" s="27">
        <v>31</v>
      </c>
      <c r="D91" s="28" t="s">
        <v>1141</v>
      </c>
      <c r="E91" s="28"/>
      <c r="F91" s="30" t="s">
        <v>1288</v>
      </c>
      <c r="G91" s="31" t="s">
        <v>17</v>
      </c>
      <c r="H91" s="31" t="s">
        <v>17</v>
      </c>
      <c r="I91" s="30" t="s">
        <v>1289</v>
      </c>
      <c r="J91" s="27" t="s">
        <v>2111</v>
      </c>
      <c r="K91" s="27" t="s">
        <v>2111</v>
      </c>
      <c r="L91" s="27" t="s">
        <v>2111</v>
      </c>
      <c r="M91" s="27" t="s">
        <v>1128</v>
      </c>
      <c r="N91" s="27">
        <v>1</v>
      </c>
      <c r="O91" s="27"/>
      <c r="P91" s="27"/>
      <c r="Q91" s="27"/>
      <c r="R91" s="27">
        <v>2010</v>
      </c>
      <c r="S91" s="33"/>
    </row>
    <row r="92" spans="1:19" s="6" customFormat="1" ht="25.5">
      <c r="A92" s="5" t="s">
        <v>1484</v>
      </c>
      <c r="B92" s="27">
        <v>77</v>
      </c>
      <c r="C92" s="27">
        <v>32</v>
      </c>
      <c r="D92" s="28" t="s">
        <v>1485</v>
      </c>
      <c r="E92" s="28"/>
      <c r="F92" s="30" t="s">
        <v>1288</v>
      </c>
      <c r="G92" s="31" t="s">
        <v>17</v>
      </c>
      <c r="H92" s="31" t="s">
        <v>17</v>
      </c>
      <c r="I92" s="30" t="s">
        <v>1289</v>
      </c>
      <c r="J92" s="27" t="s">
        <v>2111</v>
      </c>
      <c r="K92" s="27" t="s">
        <v>2111</v>
      </c>
      <c r="L92" s="31" t="s">
        <v>1128</v>
      </c>
      <c r="M92" s="31" t="s">
        <v>1128</v>
      </c>
      <c r="N92" s="27">
        <v>1</v>
      </c>
      <c r="O92" s="27"/>
      <c r="P92" s="27"/>
      <c r="Q92" s="27"/>
      <c r="R92" s="27">
        <v>2000</v>
      </c>
      <c r="S92" s="27"/>
    </row>
    <row r="93" spans="1:19" s="6" customFormat="1" ht="25.5">
      <c r="A93" s="5" t="s">
        <v>1486</v>
      </c>
      <c r="B93" s="27">
        <v>78</v>
      </c>
      <c r="C93" s="27">
        <v>33</v>
      </c>
      <c r="D93" s="28" t="s">
        <v>1487</v>
      </c>
      <c r="E93" s="28"/>
      <c r="F93" s="30" t="s">
        <v>1288</v>
      </c>
      <c r="G93" s="31" t="s">
        <v>17</v>
      </c>
      <c r="H93" s="31" t="s">
        <v>17</v>
      </c>
      <c r="I93" s="30" t="s">
        <v>1289</v>
      </c>
      <c r="J93" s="31" t="s">
        <v>1128</v>
      </c>
      <c r="K93" s="31" t="s">
        <v>1128</v>
      </c>
      <c r="L93" s="31" t="s">
        <v>1128</v>
      </c>
      <c r="M93" s="31" t="s">
        <v>1128</v>
      </c>
      <c r="N93" s="27"/>
      <c r="O93" s="27">
        <v>1</v>
      </c>
      <c r="P93" s="27"/>
      <c r="Q93" s="27"/>
      <c r="R93" s="36"/>
      <c r="S93" s="31"/>
    </row>
    <row r="94" spans="1:19" s="6" customFormat="1" ht="25.5">
      <c r="A94" s="5" t="s">
        <v>1488</v>
      </c>
      <c r="B94" s="27">
        <v>79</v>
      </c>
      <c r="C94" s="27">
        <v>34</v>
      </c>
      <c r="D94" s="28" t="s">
        <v>1489</v>
      </c>
      <c r="E94" s="28"/>
      <c r="F94" s="30" t="s">
        <v>1288</v>
      </c>
      <c r="G94" s="31" t="s">
        <v>17</v>
      </c>
      <c r="H94" s="31" t="s">
        <v>17</v>
      </c>
      <c r="I94" s="30" t="s">
        <v>1289</v>
      </c>
      <c r="J94" s="27" t="s">
        <v>1128</v>
      </c>
      <c r="K94" s="27" t="s">
        <v>1128</v>
      </c>
      <c r="L94" s="27" t="s">
        <v>1128</v>
      </c>
      <c r="M94" s="27" t="s">
        <v>1128</v>
      </c>
      <c r="N94" s="27"/>
      <c r="O94" s="27">
        <v>1</v>
      </c>
      <c r="P94" s="27"/>
      <c r="Q94" s="27"/>
      <c r="R94" s="27">
        <v>2011</v>
      </c>
      <c r="S94" s="27"/>
    </row>
    <row r="95" spans="1:19" s="6" customFormat="1" ht="25.5">
      <c r="A95" s="5" t="s">
        <v>1490</v>
      </c>
      <c r="B95" s="27">
        <v>80</v>
      </c>
      <c r="C95" s="27">
        <v>35</v>
      </c>
      <c r="D95" s="28" t="s">
        <v>1491</v>
      </c>
      <c r="E95" s="28"/>
      <c r="F95" s="30" t="s">
        <v>1288</v>
      </c>
      <c r="G95" s="31" t="s">
        <v>17</v>
      </c>
      <c r="H95" s="31" t="s">
        <v>17</v>
      </c>
      <c r="I95" s="30" t="s">
        <v>1289</v>
      </c>
      <c r="J95" s="31" t="s">
        <v>1128</v>
      </c>
      <c r="K95" s="27" t="s">
        <v>2111</v>
      </c>
      <c r="L95" s="31" t="s">
        <v>1128</v>
      </c>
      <c r="M95" s="31" t="s">
        <v>1128</v>
      </c>
      <c r="N95" s="27"/>
      <c r="O95" s="27">
        <v>1</v>
      </c>
      <c r="P95" s="27"/>
      <c r="Q95" s="27"/>
      <c r="R95" s="27">
        <v>2012</v>
      </c>
      <c r="S95" s="27"/>
    </row>
    <row r="96" spans="1:19" s="6" customFormat="1" ht="72.75" customHeight="1">
      <c r="A96" s="5" t="s">
        <v>1492</v>
      </c>
      <c r="B96" s="27">
        <v>81</v>
      </c>
      <c r="C96" s="27">
        <v>36</v>
      </c>
      <c r="D96" s="28" t="s">
        <v>1493</v>
      </c>
      <c r="E96" s="28"/>
      <c r="F96" s="30" t="s">
        <v>1288</v>
      </c>
      <c r="G96" s="31" t="s">
        <v>17</v>
      </c>
      <c r="H96" s="31" t="s">
        <v>17</v>
      </c>
      <c r="I96" s="30" t="s">
        <v>1289</v>
      </c>
      <c r="J96" s="27" t="s">
        <v>1128</v>
      </c>
      <c r="K96" s="27" t="s">
        <v>1128</v>
      </c>
      <c r="L96" s="27" t="s">
        <v>1128</v>
      </c>
      <c r="M96" s="27" t="s">
        <v>1128</v>
      </c>
      <c r="N96" s="27"/>
      <c r="O96" s="27"/>
      <c r="P96" s="27"/>
      <c r="Q96" s="27">
        <v>1</v>
      </c>
      <c r="R96" s="27"/>
      <c r="S96" s="27" t="s">
        <v>814</v>
      </c>
    </row>
    <row r="97" spans="1:19" s="6" customFormat="1" ht="25.5">
      <c r="A97" s="5" t="s">
        <v>1494</v>
      </c>
      <c r="B97" s="27">
        <v>82</v>
      </c>
      <c r="C97" s="27">
        <v>37</v>
      </c>
      <c r="D97" s="28" t="s">
        <v>1495</v>
      </c>
      <c r="E97" s="28"/>
      <c r="F97" s="30" t="s">
        <v>1288</v>
      </c>
      <c r="G97" s="31" t="s">
        <v>17</v>
      </c>
      <c r="H97" s="31" t="s">
        <v>17</v>
      </c>
      <c r="I97" s="30" t="s">
        <v>1289</v>
      </c>
      <c r="J97" s="31" t="s">
        <v>1128</v>
      </c>
      <c r="K97" s="31" t="s">
        <v>1128</v>
      </c>
      <c r="L97" s="31" t="s">
        <v>1128</v>
      </c>
      <c r="M97" s="31" t="s">
        <v>1128</v>
      </c>
      <c r="N97" s="27"/>
      <c r="O97" s="27">
        <v>1</v>
      </c>
      <c r="P97" s="27"/>
      <c r="Q97" s="27"/>
      <c r="R97" s="36"/>
      <c r="S97" s="31" t="s">
        <v>1755</v>
      </c>
    </row>
    <row r="98" spans="1:19" s="6" customFormat="1" ht="25.5">
      <c r="A98" s="5" t="s">
        <v>1496</v>
      </c>
      <c r="B98" s="27">
        <v>83</v>
      </c>
      <c r="C98" s="27">
        <v>38</v>
      </c>
      <c r="D98" s="28" t="s">
        <v>1497</v>
      </c>
      <c r="E98" s="28"/>
      <c r="F98" s="30" t="s">
        <v>1288</v>
      </c>
      <c r="G98" s="31" t="s">
        <v>17</v>
      </c>
      <c r="H98" s="31" t="s">
        <v>17</v>
      </c>
      <c r="I98" s="30" t="s">
        <v>1289</v>
      </c>
      <c r="J98" s="27" t="s">
        <v>1128</v>
      </c>
      <c r="K98" s="27" t="s">
        <v>1128</v>
      </c>
      <c r="L98" s="27" t="s">
        <v>1128</v>
      </c>
      <c r="M98" s="27" t="s">
        <v>1128</v>
      </c>
      <c r="N98" s="27"/>
      <c r="O98" s="27">
        <v>1</v>
      </c>
      <c r="P98" s="27"/>
      <c r="Q98" s="27"/>
      <c r="R98" s="27">
        <v>2011</v>
      </c>
      <c r="S98" s="27"/>
    </row>
    <row r="99" spans="1:19" s="6" customFormat="1" ht="25.5" hidden="1">
      <c r="A99" s="5" t="s">
        <v>1498</v>
      </c>
      <c r="B99" s="27"/>
      <c r="C99" s="27"/>
      <c r="D99" s="28" t="s">
        <v>1499</v>
      </c>
      <c r="E99" s="28"/>
      <c r="F99" s="30" t="s">
        <v>1288</v>
      </c>
      <c r="G99" s="31" t="s">
        <v>17</v>
      </c>
      <c r="H99" s="31" t="s">
        <v>17</v>
      </c>
      <c r="I99" s="30" t="s">
        <v>1289</v>
      </c>
      <c r="J99" s="52"/>
      <c r="K99" s="53"/>
      <c r="L99" s="53"/>
      <c r="M99" s="53"/>
      <c r="N99" s="53"/>
      <c r="O99" s="53"/>
      <c r="P99" s="53"/>
      <c r="Q99" s="53"/>
      <c r="R99" s="53"/>
      <c r="S99" s="57"/>
    </row>
    <row r="100" spans="1:19" s="6" customFormat="1" ht="25.5">
      <c r="A100" s="5" t="s">
        <v>1500</v>
      </c>
      <c r="B100" s="27">
        <v>84</v>
      </c>
      <c r="C100" s="27">
        <v>39</v>
      </c>
      <c r="D100" s="28" t="s">
        <v>1501</v>
      </c>
      <c r="E100" s="28"/>
      <c r="F100" s="30" t="s">
        <v>1288</v>
      </c>
      <c r="G100" s="31" t="s">
        <v>17</v>
      </c>
      <c r="H100" s="31" t="s">
        <v>17</v>
      </c>
      <c r="I100" s="30" t="s">
        <v>1289</v>
      </c>
      <c r="J100" s="27" t="s">
        <v>2111</v>
      </c>
      <c r="K100" s="27" t="s">
        <v>2111</v>
      </c>
      <c r="L100" s="31" t="s">
        <v>1128</v>
      </c>
      <c r="M100" s="31" t="s">
        <v>1128</v>
      </c>
      <c r="N100" s="27">
        <v>1</v>
      </c>
      <c r="O100" s="27"/>
      <c r="P100" s="27"/>
      <c r="Q100" s="27"/>
      <c r="R100" s="27">
        <v>2000</v>
      </c>
      <c r="S100" s="27"/>
    </row>
    <row r="101" spans="1:19" s="6" customFormat="1" ht="38.25">
      <c r="A101" s="5" t="s">
        <v>1502</v>
      </c>
      <c r="B101" s="27">
        <v>85</v>
      </c>
      <c r="C101" s="27">
        <v>40</v>
      </c>
      <c r="D101" s="28" t="s">
        <v>1503</v>
      </c>
      <c r="E101" s="28"/>
      <c r="F101" s="30" t="s">
        <v>1288</v>
      </c>
      <c r="G101" s="31" t="s">
        <v>17</v>
      </c>
      <c r="H101" s="31" t="s">
        <v>17</v>
      </c>
      <c r="I101" s="30" t="s">
        <v>1289</v>
      </c>
      <c r="J101" s="27" t="s">
        <v>2111</v>
      </c>
      <c r="K101" s="27" t="s">
        <v>2111</v>
      </c>
      <c r="L101" s="31" t="s">
        <v>1128</v>
      </c>
      <c r="M101" s="31" t="s">
        <v>1128</v>
      </c>
      <c r="N101" s="27">
        <v>1</v>
      </c>
      <c r="O101" s="27"/>
      <c r="P101" s="27"/>
      <c r="Q101" s="27"/>
      <c r="R101" s="27">
        <v>2000</v>
      </c>
      <c r="S101" s="27"/>
    </row>
    <row r="102" spans="1:19" s="6" customFormat="1" ht="25.5">
      <c r="A102" s="5" t="s">
        <v>1504</v>
      </c>
      <c r="B102" s="27">
        <v>86</v>
      </c>
      <c r="C102" s="27">
        <v>41</v>
      </c>
      <c r="D102" s="28" t="s">
        <v>1505</v>
      </c>
      <c r="E102" s="28"/>
      <c r="F102" s="30" t="s">
        <v>1288</v>
      </c>
      <c r="G102" s="31" t="s">
        <v>17</v>
      </c>
      <c r="H102" s="31" t="s">
        <v>17</v>
      </c>
      <c r="I102" s="30" t="s">
        <v>1289</v>
      </c>
      <c r="J102" s="31" t="s">
        <v>1128</v>
      </c>
      <c r="K102" s="31" t="s">
        <v>1128</v>
      </c>
      <c r="L102" s="31" t="s">
        <v>1128</v>
      </c>
      <c r="M102" s="31" t="s">
        <v>1128</v>
      </c>
      <c r="N102" s="27"/>
      <c r="O102" s="27">
        <v>1</v>
      </c>
      <c r="P102" s="27"/>
      <c r="Q102" s="27"/>
      <c r="R102" s="31">
        <v>2012</v>
      </c>
      <c r="S102" s="27"/>
    </row>
    <row r="103" spans="1:19" s="6" customFormat="1" ht="25.5">
      <c r="A103" s="5" t="s">
        <v>1506</v>
      </c>
      <c r="B103" s="27">
        <v>87</v>
      </c>
      <c r="C103" s="27">
        <v>42</v>
      </c>
      <c r="D103" s="28" t="s">
        <v>1507</v>
      </c>
      <c r="E103" s="28"/>
      <c r="F103" s="30" t="s">
        <v>1288</v>
      </c>
      <c r="G103" s="31" t="s">
        <v>17</v>
      </c>
      <c r="H103" s="31" t="s">
        <v>17</v>
      </c>
      <c r="I103" s="30" t="s">
        <v>1289</v>
      </c>
      <c r="J103" s="27" t="s">
        <v>2111</v>
      </c>
      <c r="K103" s="27" t="s">
        <v>2111</v>
      </c>
      <c r="L103" s="31" t="s">
        <v>1128</v>
      </c>
      <c r="M103" s="31" t="s">
        <v>1128</v>
      </c>
      <c r="N103" s="27">
        <v>1</v>
      </c>
      <c r="O103" s="27"/>
      <c r="P103" s="27"/>
      <c r="Q103" s="27"/>
      <c r="R103" s="27">
        <v>2010</v>
      </c>
      <c r="S103" s="27"/>
    </row>
    <row r="104" spans="1:19" s="6" customFormat="1" ht="25.5">
      <c r="A104" s="5" t="s">
        <v>1508</v>
      </c>
      <c r="B104" s="27">
        <v>88</v>
      </c>
      <c r="C104" s="27">
        <v>43</v>
      </c>
      <c r="D104" s="28" t="s">
        <v>1509</v>
      </c>
      <c r="E104" s="28"/>
      <c r="F104" s="30" t="s">
        <v>1288</v>
      </c>
      <c r="G104" s="31" t="s">
        <v>17</v>
      </c>
      <c r="H104" s="31" t="s">
        <v>17</v>
      </c>
      <c r="I104" s="30" t="s">
        <v>1289</v>
      </c>
      <c r="J104" s="27" t="s">
        <v>2111</v>
      </c>
      <c r="K104" s="27" t="s">
        <v>2111</v>
      </c>
      <c r="L104" s="31" t="s">
        <v>1128</v>
      </c>
      <c r="M104" s="31" t="s">
        <v>1128</v>
      </c>
      <c r="N104" s="27">
        <v>1</v>
      </c>
      <c r="O104" s="27"/>
      <c r="P104" s="27"/>
      <c r="Q104" s="27"/>
      <c r="R104" s="27">
        <v>2000</v>
      </c>
      <c r="S104" s="27"/>
    </row>
    <row r="105" spans="1:19" s="6" customFormat="1" ht="25.5">
      <c r="A105" s="5" t="s">
        <v>1510</v>
      </c>
      <c r="B105" s="27">
        <v>89</v>
      </c>
      <c r="C105" s="27">
        <v>44</v>
      </c>
      <c r="D105" s="28" t="s">
        <v>1511</v>
      </c>
      <c r="E105" s="28"/>
      <c r="F105" s="30" t="s">
        <v>1288</v>
      </c>
      <c r="G105" s="31" t="s">
        <v>17</v>
      </c>
      <c r="H105" s="31" t="s">
        <v>17</v>
      </c>
      <c r="I105" s="30" t="s">
        <v>1289</v>
      </c>
      <c r="J105" s="27" t="s">
        <v>1128</v>
      </c>
      <c r="K105" s="27" t="s">
        <v>1128</v>
      </c>
      <c r="L105" s="27" t="s">
        <v>1128</v>
      </c>
      <c r="M105" s="27" t="s">
        <v>1128</v>
      </c>
      <c r="N105" s="27"/>
      <c r="O105" s="27">
        <v>1</v>
      </c>
      <c r="P105" s="27"/>
      <c r="Q105" s="27"/>
      <c r="R105" s="27">
        <v>2011</v>
      </c>
      <c r="S105" s="27"/>
    </row>
    <row r="106" spans="1:19" s="6" customFormat="1" ht="25.5">
      <c r="A106" s="5" t="s">
        <v>1512</v>
      </c>
      <c r="B106" s="27">
        <v>90</v>
      </c>
      <c r="C106" s="27">
        <v>45</v>
      </c>
      <c r="D106" s="28" t="s">
        <v>1513</v>
      </c>
      <c r="E106" s="28"/>
      <c r="F106" s="30" t="s">
        <v>1288</v>
      </c>
      <c r="G106" s="31" t="s">
        <v>17</v>
      </c>
      <c r="H106" s="31" t="s">
        <v>17</v>
      </c>
      <c r="I106" s="30" t="s">
        <v>1289</v>
      </c>
      <c r="J106" s="27" t="s">
        <v>1128</v>
      </c>
      <c r="K106" s="27" t="s">
        <v>1128</v>
      </c>
      <c r="L106" s="27" t="s">
        <v>1128</v>
      </c>
      <c r="M106" s="27" t="s">
        <v>1128</v>
      </c>
      <c r="N106" s="27"/>
      <c r="O106" s="27">
        <v>1</v>
      </c>
      <c r="P106" s="27"/>
      <c r="Q106" s="27"/>
      <c r="R106" s="27">
        <v>2011</v>
      </c>
      <c r="S106" s="27"/>
    </row>
    <row r="107" spans="1:19" s="6" customFormat="1" ht="25.5" hidden="1">
      <c r="A107" s="5" t="s">
        <v>1514</v>
      </c>
      <c r="B107" s="27"/>
      <c r="C107" s="27"/>
      <c r="D107" s="28" t="s">
        <v>1515</v>
      </c>
      <c r="E107" s="28"/>
      <c r="F107" s="30" t="s">
        <v>1288</v>
      </c>
      <c r="G107" s="31" t="s">
        <v>17</v>
      </c>
      <c r="H107" s="31" t="s">
        <v>17</v>
      </c>
      <c r="I107" s="30" t="s">
        <v>1289</v>
      </c>
      <c r="J107" s="52"/>
      <c r="K107" s="53"/>
      <c r="L107" s="53"/>
      <c r="M107" s="53"/>
      <c r="N107" s="53"/>
      <c r="O107" s="53"/>
      <c r="P107" s="53"/>
      <c r="Q107" s="53"/>
      <c r="R107" s="53"/>
      <c r="S107" s="57"/>
    </row>
    <row r="108" spans="1:19" s="6" customFormat="1" ht="25.5">
      <c r="A108" s="5" t="s">
        <v>1516</v>
      </c>
      <c r="B108" s="27">
        <v>91</v>
      </c>
      <c r="C108" s="27">
        <v>46</v>
      </c>
      <c r="D108" s="28" t="s">
        <v>1517</v>
      </c>
      <c r="E108" s="28"/>
      <c r="F108" s="30" t="s">
        <v>1288</v>
      </c>
      <c r="G108" s="31" t="s">
        <v>17</v>
      </c>
      <c r="H108" s="31" t="s">
        <v>17</v>
      </c>
      <c r="I108" s="30" t="s">
        <v>1289</v>
      </c>
      <c r="J108" s="27" t="s">
        <v>1128</v>
      </c>
      <c r="K108" s="27" t="s">
        <v>1128</v>
      </c>
      <c r="L108" s="27" t="s">
        <v>1128</v>
      </c>
      <c r="M108" s="27" t="s">
        <v>1128</v>
      </c>
      <c r="N108" s="27"/>
      <c r="O108" s="27">
        <v>1</v>
      </c>
      <c r="P108" s="27"/>
      <c r="Q108" s="27"/>
      <c r="R108" s="27">
        <v>2013</v>
      </c>
      <c r="S108" s="27"/>
    </row>
    <row r="109" spans="1:19" s="6" customFormat="1" ht="25.5">
      <c r="A109" s="5" t="s">
        <v>1518</v>
      </c>
      <c r="B109" s="27">
        <v>92</v>
      </c>
      <c r="C109" s="27">
        <v>47</v>
      </c>
      <c r="D109" s="28" t="s">
        <v>1519</v>
      </c>
      <c r="E109" s="28"/>
      <c r="F109" s="30" t="s">
        <v>1288</v>
      </c>
      <c r="G109" s="31" t="s">
        <v>17</v>
      </c>
      <c r="H109" s="31" t="s">
        <v>17</v>
      </c>
      <c r="I109" s="30" t="s">
        <v>1289</v>
      </c>
      <c r="J109" s="27" t="s">
        <v>1128</v>
      </c>
      <c r="K109" s="27" t="s">
        <v>1128</v>
      </c>
      <c r="L109" s="27" t="s">
        <v>1128</v>
      </c>
      <c r="M109" s="27" t="s">
        <v>1128</v>
      </c>
      <c r="N109" s="27"/>
      <c r="O109" s="27">
        <v>1</v>
      </c>
      <c r="P109" s="27"/>
      <c r="Q109" s="27"/>
      <c r="R109" s="31">
        <v>2014</v>
      </c>
      <c r="S109" s="27"/>
    </row>
    <row r="110" spans="1:19" s="6" customFormat="1" ht="25.5">
      <c r="A110" s="5" t="s">
        <v>1520</v>
      </c>
      <c r="B110" s="27">
        <v>93</v>
      </c>
      <c r="C110" s="27">
        <v>48</v>
      </c>
      <c r="D110" s="28" t="s">
        <v>1521</v>
      </c>
      <c r="E110" s="28"/>
      <c r="F110" s="30" t="s">
        <v>1288</v>
      </c>
      <c r="G110" s="31" t="s">
        <v>17</v>
      </c>
      <c r="H110" s="31" t="s">
        <v>17</v>
      </c>
      <c r="I110" s="30" t="s">
        <v>1289</v>
      </c>
      <c r="J110" s="27" t="s">
        <v>1128</v>
      </c>
      <c r="K110" s="27" t="s">
        <v>1128</v>
      </c>
      <c r="L110" s="27" t="s">
        <v>1128</v>
      </c>
      <c r="M110" s="27" t="s">
        <v>1128</v>
      </c>
      <c r="N110" s="27"/>
      <c r="O110" s="27">
        <v>1</v>
      </c>
      <c r="P110" s="27"/>
      <c r="Q110" s="27"/>
      <c r="R110" s="27">
        <v>2011</v>
      </c>
      <c r="S110" s="27"/>
    </row>
    <row r="111" spans="1:19" s="6" customFormat="1" ht="25.5">
      <c r="A111" s="5" t="s">
        <v>1522</v>
      </c>
      <c r="B111" s="27">
        <v>94</v>
      </c>
      <c r="C111" s="27">
        <v>49</v>
      </c>
      <c r="D111" s="28" t="s">
        <v>1523</v>
      </c>
      <c r="E111" s="28"/>
      <c r="F111" s="30" t="s">
        <v>1288</v>
      </c>
      <c r="G111" s="31" t="s">
        <v>17</v>
      </c>
      <c r="H111" s="31" t="s">
        <v>17</v>
      </c>
      <c r="I111" s="30" t="s">
        <v>1289</v>
      </c>
      <c r="J111" s="27" t="s">
        <v>1128</v>
      </c>
      <c r="K111" s="27" t="s">
        <v>1128</v>
      </c>
      <c r="L111" s="27" t="s">
        <v>1128</v>
      </c>
      <c r="M111" s="27" t="s">
        <v>1128</v>
      </c>
      <c r="N111" s="27"/>
      <c r="O111" s="27">
        <v>1</v>
      </c>
      <c r="P111" s="27"/>
      <c r="Q111" s="27"/>
      <c r="R111" s="27">
        <v>2011</v>
      </c>
      <c r="S111" s="27"/>
    </row>
    <row r="112" spans="1:19" s="6" customFormat="1" ht="25.5">
      <c r="A112" s="5" t="s">
        <v>1524</v>
      </c>
      <c r="B112" s="27">
        <v>95</v>
      </c>
      <c r="C112" s="27">
        <v>50</v>
      </c>
      <c r="D112" s="28" t="s">
        <v>1525</v>
      </c>
      <c r="E112" s="28"/>
      <c r="F112" s="30" t="s">
        <v>1288</v>
      </c>
      <c r="G112" s="31" t="s">
        <v>17</v>
      </c>
      <c r="H112" s="31" t="s">
        <v>17</v>
      </c>
      <c r="I112" s="30" t="s">
        <v>1289</v>
      </c>
      <c r="J112" s="27" t="s">
        <v>1128</v>
      </c>
      <c r="K112" s="27" t="s">
        <v>1128</v>
      </c>
      <c r="L112" s="27" t="s">
        <v>1128</v>
      </c>
      <c r="M112" s="27" t="s">
        <v>1128</v>
      </c>
      <c r="N112" s="27"/>
      <c r="O112" s="27">
        <v>1</v>
      </c>
      <c r="P112" s="27"/>
      <c r="Q112" s="27"/>
      <c r="R112" s="27">
        <v>2011</v>
      </c>
      <c r="S112" s="27"/>
    </row>
    <row r="113" spans="1:19" s="6" customFormat="1" ht="25.5">
      <c r="A113" s="5" t="s">
        <v>1526</v>
      </c>
      <c r="B113" s="27">
        <v>96</v>
      </c>
      <c r="C113" s="27">
        <v>51</v>
      </c>
      <c r="D113" s="28" t="s">
        <v>1527</v>
      </c>
      <c r="E113" s="28"/>
      <c r="F113" s="30" t="s">
        <v>1288</v>
      </c>
      <c r="G113" s="31" t="s">
        <v>17</v>
      </c>
      <c r="H113" s="31" t="s">
        <v>17</v>
      </c>
      <c r="I113" s="30" t="s">
        <v>1289</v>
      </c>
      <c r="J113" s="27" t="s">
        <v>1128</v>
      </c>
      <c r="K113" s="27" t="s">
        <v>1128</v>
      </c>
      <c r="L113" s="27" t="s">
        <v>1128</v>
      </c>
      <c r="M113" s="27" t="s">
        <v>1128</v>
      </c>
      <c r="N113" s="27"/>
      <c r="O113" s="27">
        <v>1</v>
      </c>
      <c r="P113" s="27"/>
      <c r="Q113" s="27"/>
      <c r="R113" s="27">
        <v>2011</v>
      </c>
      <c r="S113" s="27"/>
    </row>
    <row r="114" spans="1:19" s="6" customFormat="1" ht="38.25">
      <c r="A114" s="5" t="s">
        <v>1528</v>
      </c>
      <c r="B114" s="27">
        <v>97</v>
      </c>
      <c r="C114" s="27">
        <v>52</v>
      </c>
      <c r="D114" s="28" t="s">
        <v>1529</v>
      </c>
      <c r="E114" s="28"/>
      <c r="F114" s="30" t="s">
        <v>1288</v>
      </c>
      <c r="G114" s="31" t="s">
        <v>17</v>
      </c>
      <c r="H114" s="31" t="s">
        <v>17</v>
      </c>
      <c r="I114" s="30" t="s">
        <v>1289</v>
      </c>
      <c r="J114" s="27" t="s">
        <v>1128</v>
      </c>
      <c r="K114" s="27" t="s">
        <v>1128</v>
      </c>
      <c r="L114" s="27" t="s">
        <v>1128</v>
      </c>
      <c r="M114" s="27" t="s">
        <v>1128</v>
      </c>
      <c r="N114" s="27"/>
      <c r="O114" s="27">
        <v>1</v>
      </c>
      <c r="P114" s="27"/>
      <c r="Q114" s="27"/>
      <c r="R114" s="27">
        <v>2011</v>
      </c>
      <c r="S114" s="27"/>
    </row>
    <row r="115" spans="1:19" s="16" customFormat="1" ht="12.75" hidden="1">
      <c r="A115" s="14" t="s">
        <v>857</v>
      </c>
      <c r="B115" s="9"/>
      <c r="C115" s="9">
        <v>52</v>
      </c>
      <c r="D115" s="13" t="s">
        <v>1152</v>
      </c>
      <c r="E115" s="37"/>
      <c r="F115" s="38"/>
      <c r="G115" s="21"/>
      <c r="H115" s="39"/>
      <c r="I115" s="38"/>
      <c r="J115" s="9">
        <f>SUM(J57:J114)</f>
        <v>0</v>
      </c>
      <c r="K115" s="9">
        <f aca="true" t="shared" si="3" ref="K115:Q115">SUM(K57:K114)</f>
        <v>0</v>
      </c>
      <c r="L115" s="9">
        <f t="shared" si="3"/>
        <v>0</v>
      </c>
      <c r="M115" s="9">
        <f t="shared" si="3"/>
        <v>0</v>
      </c>
      <c r="N115" s="9">
        <f t="shared" si="3"/>
        <v>21</v>
      </c>
      <c r="O115" s="9">
        <f t="shared" si="3"/>
        <v>27</v>
      </c>
      <c r="P115" s="9">
        <f t="shared" si="3"/>
        <v>2</v>
      </c>
      <c r="Q115" s="9">
        <f t="shared" si="3"/>
        <v>2</v>
      </c>
      <c r="R115" s="9"/>
      <c r="S115" s="9"/>
    </row>
    <row r="116" spans="1:19" s="4" customFormat="1" ht="12.75">
      <c r="A116" s="9"/>
      <c r="B116" s="77" t="s">
        <v>1238</v>
      </c>
      <c r="C116" s="78"/>
      <c r="D116" s="78"/>
      <c r="E116" s="78"/>
      <c r="F116" s="78"/>
      <c r="G116" s="78"/>
      <c r="H116" s="78"/>
      <c r="I116" s="79"/>
      <c r="J116" s="10"/>
      <c r="K116" s="11"/>
      <c r="L116" s="11"/>
      <c r="M116" s="11"/>
      <c r="N116" s="11"/>
      <c r="O116" s="11"/>
      <c r="P116" s="11"/>
      <c r="Q116" s="11"/>
      <c r="R116" s="11"/>
      <c r="S116" s="20"/>
    </row>
    <row r="117" spans="1:19" s="6" customFormat="1" ht="25.5">
      <c r="A117" s="5" t="s">
        <v>1530</v>
      </c>
      <c r="B117" s="27">
        <v>98</v>
      </c>
      <c r="C117" s="27">
        <v>1</v>
      </c>
      <c r="D117" s="28" t="s">
        <v>1531</v>
      </c>
      <c r="E117" s="28"/>
      <c r="F117" s="30" t="s">
        <v>1238</v>
      </c>
      <c r="G117" s="31" t="s">
        <v>17</v>
      </c>
      <c r="H117" s="31" t="s">
        <v>17</v>
      </c>
      <c r="I117" s="30" t="s">
        <v>1239</v>
      </c>
      <c r="J117" s="27" t="s">
        <v>2111</v>
      </c>
      <c r="K117" s="27" t="s">
        <v>2111</v>
      </c>
      <c r="L117" s="31" t="s">
        <v>1128</v>
      </c>
      <c r="M117" s="31" t="s">
        <v>1128</v>
      </c>
      <c r="N117" s="27">
        <v>1</v>
      </c>
      <c r="O117" s="27"/>
      <c r="P117" s="27"/>
      <c r="Q117" s="27"/>
      <c r="R117" s="27">
        <v>2000</v>
      </c>
      <c r="S117" s="27"/>
    </row>
    <row r="118" spans="1:19" s="6" customFormat="1" ht="25.5">
      <c r="A118" s="5" t="s">
        <v>1532</v>
      </c>
      <c r="B118" s="27">
        <v>99</v>
      </c>
      <c r="C118" s="27">
        <v>2</v>
      </c>
      <c r="D118" s="28" t="s">
        <v>1533</v>
      </c>
      <c r="E118" s="28"/>
      <c r="F118" s="28" t="s">
        <v>1238</v>
      </c>
      <c r="G118" s="31" t="s">
        <v>17</v>
      </c>
      <c r="H118" s="31" t="s">
        <v>17</v>
      </c>
      <c r="I118" s="28" t="s">
        <v>1239</v>
      </c>
      <c r="J118" s="27" t="s">
        <v>2111</v>
      </c>
      <c r="K118" s="27" t="s">
        <v>2111</v>
      </c>
      <c r="L118" s="31" t="s">
        <v>1128</v>
      </c>
      <c r="M118" s="31" t="s">
        <v>1128</v>
      </c>
      <c r="N118" s="31">
        <v>1</v>
      </c>
      <c r="O118" s="31"/>
      <c r="P118" s="31"/>
      <c r="Q118" s="31"/>
      <c r="R118" s="31">
        <v>2010</v>
      </c>
      <c r="S118" s="27"/>
    </row>
    <row r="119" spans="1:19" s="6" customFormat="1" ht="25.5">
      <c r="A119" s="5" t="s">
        <v>1534</v>
      </c>
      <c r="B119" s="27">
        <v>100</v>
      </c>
      <c r="C119" s="27">
        <v>3</v>
      </c>
      <c r="D119" s="28" t="s">
        <v>1535</v>
      </c>
      <c r="E119" s="28"/>
      <c r="F119" s="30" t="s">
        <v>1238</v>
      </c>
      <c r="G119" s="31" t="s">
        <v>17</v>
      </c>
      <c r="H119" s="31" t="s">
        <v>17</v>
      </c>
      <c r="I119" s="30" t="s">
        <v>1239</v>
      </c>
      <c r="J119" s="27" t="s">
        <v>2111</v>
      </c>
      <c r="K119" s="27" t="s">
        <v>2111</v>
      </c>
      <c r="L119" s="27" t="s">
        <v>1128</v>
      </c>
      <c r="M119" s="27" t="s">
        <v>1128</v>
      </c>
      <c r="N119" s="27">
        <v>1</v>
      </c>
      <c r="O119" s="27"/>
      <c r="P119" s="27"/>
      <c r="Q119" s="27"/>
      <c r="R119" s="27">
        <v>2000</v>
      </c>
      <c r="S119" s="27"/>
    </row>
    <row r="120" spans="1:19" s="16" customFormat="1" ht="12.75" hidden="1">
      <c r="A120" s="14" t="s">
        <v>857</v>
      </c>
      <c r="B120" s="9"/>
      <c r="C120" s="9">
        <v>3</v>
      </c>
      <c r="D120" s="13" t="s">
        <v>1152</v>
      </c>
      <c r="E120" s="37"/>
      <c r="F120" s="38"/>
      <c r="G120" s="21"/>
      <c r="H120" s="39"/>
      <c r="I120" s="38"/>
      <c r="J120" s="9">
        <f>SUM(J117:J119)</f>
        <v>0</v>
      </c>
      <c r="K120" s="9">
        <f aca="true" t="shared" si="4" ref="K120:Q120">SUM(K117:K119)</f>
        <v>0</v>
      </c>
      <c r="L120" s="9">
        <f t="shared" si="4"/>
        <v>0</v>
      </c>
      <c r="M120" s="9">
        <f t="shared" si="4"/>
        <v>0</v>
      </c>
      <c r="N120" s="9">
        <f t="shared" si="4"/>
        <v>3</v>
      </c>
      <c r="O120" s="9">
        <f t="shared" si="4"/>
        <v>0</v>
      </c>
      <c r="P120" s="9">
        <f t="shared" si="4"/>
        <v>0</v>
      </c>
      <c r="Q120" s="9">
        <f t="shared" si="4"/>
        <v>0</v>
      </c>
      <c r="R120" s="9"/>
      <c r="S120" s="9"/>
    </row>
    <row r="121" spans="1:19" s="4" customFormat="1" ht="12.75">
      <c r="A121" s="9"/>
      <c r="B121" s="77" t="s">
        <v>1760</v>
      </c>
      <c r="C121" s="78"/>
      <c r="D121" s="78"/>
      <c r="E121" s="78"/>
      <c r="F121" s="78"/>
      <c r="G121" s="78"/>
      <c r="H121" s="78"/>
      <c r="I121" s="79"/>
      <c r="J121" s="10"/>
      <c r="K121" s="11"/>
      <c r="L121" s="11"/>
      <c r="M121" s="11"/>
      <c r="N121" s="11"/>
      <c r="O121" s="11"/>
      <c r="P121" s="11"/>
      <c r="Q121" s="11"/>
      <c r="R121" s="11"/>
      <c r="S121" s="20"/>
    </row>
    <row r="122" spans="1:19" s="6" customFormat="1" ht="38.25">
      <c r="A122" s="5" t="s">
        <v>1536</v>
      </c>
      <c r="B122" s="27">
        <v>101</v>
      </c>
      <c r="C122" s="27">
        <v>1</v>
      </c>
      <c r="D122" s="28" t="s">
        <v>1537</v>
      </c>
      <c r="E122" s="28"/>
      <c r="F122" s="30" t="s">
        <v>1136</v>
      </c>
      <c r="G122" s="31" t="s">
        <v>17</v>
      </c>
      <c r="H122" s="31" t="s">
        <v>17</v>
      </c>
      <c r="I122" s="30" t="s">
        <v>1239</v>
      </c>
      <c r="J122" s="27" t="s">
        <v>2111</v>
      </c>
      <c r="K122" s="27" t="s">
        <v>2111</v>
      </c>
      <c r="L122" s="31" t="s">
        <v>1128</v>
      </c>
      <c r="M122" s="31" t="s">
        <v>1128</v>
      </c>
      <c r="N122" s="31"/>
      <c r="O122" s="27">
        <v>1</v>
      </c>
      <c r="P122" s="27"/>
      <c r="Q122" s="27"/>
      <c r="R122" s="27">
        <v>2011</v>
      </c>
      <c r="S122" s="27"/>
    </row>
    <row r="123" spans="1:19" s="6" customFormat="1" ht="38.25">
      <c r="A123" s="5" t="s">
        <v>1538</v>
      </c>
      <c r="B123" s="27">
        <v>102</v>
      </c>
      <c r="C123" s="27">
        <v>2</v>
      </c>
      <c r="D123" s="28" t="s">
        <v>1539</v>
      </c>
      <c r="E123" s="28"/>
      <c r="F123" s="30" t="s">
        <v>1136</v>
      </c>
      <c r="G123" s="31" t="s">
        <v>17</v>
      </c>
      <c r="H123" s="31" t="s">
        <v>17</v>
      </c>
      <c r="I123" s="30" t="s">
        <v>1239</v>
      </c>
      <c r="J123" s="27" t="s">
        <v>1128</v>
      </c>
      <c r="K123" s="27" t="s">
        <v>1128</v>
      </c>
      <c r="L123" s="27" t="s">
        <v>1128</v>
      </c>
      <c r="M123" s="27" t="s">
        <v>1128</v>
      </c>
      <c r="N123" s="27"/>
      <c r="O123" s="27">
        <v>1</v>
      </c>
      <c r="P123" s="27"/>
      <c r="Q123" s="27"/>
      <c r="R123" s="31">
        <v>2012</v>
      </c>
      <c r="S123" s="31" t="s">
        <v>800</v>
      </c>
    </row>
    <row r="124" spans="1:19" s="6" customFormat="1" ht="38.25">
      <c r="A124" s="5" t="s">
        <v>1540</v>
      </c>
      <c r="B124" s="27">
        <v>103</v>
      </c>
      <c r="C124" s="27">
        <v>3</v>
      </c>
      <c r="D124" s="28" t="s">
        <v>1541</v>
      </c>
      <c r="E124" s="28"/>
      <c r="F124" s="30" t="s">
        <v>1136</v>
      </c>
      <c r="G124" s="31" t="s">
        <v>17</v>
      </c>
      <c r="H124" s="31" t="s">
        <v>17</v>
      </c>
      <c r="I124" s="30" t="s">
        <v>1239</v>
      </c>
      <c r="J124" s="27" t="s">
        <v>1128</v>
      </c>
      <c r="K124" s="27" t="s">
        <v>1128</v>
      </c>
      <c r="L124" s="27" t="s">
        <v>1128</v>
      </c>
      <c r="M124" s="27" t="s">
        <v>1128</v>
      </c>
      <c r="N124" s="27"/>
      <c r="O124" s="27">
        <v>1</v>
      </c>
      <c r="P124" s="27"/>
      <c r="Q124" s="27"/>
      <c r="R124" s="27">
        <v>2011</v>
      </c>
      <c r="S124" s="27"/>
    </row>
    <row r="125" spans="1:19" s="6" customFormat="1" ht="38.25">
      <c r="A125" s="5" t="s">
        <v>1542</v>
      </c>
      <c r="B125" s="27">
        <v>104</v>
      </c>
      <c r="C125" s="27">
        <v>4</v>
      </c>
      <c r="D125" s="28" t="s">
        <v>1543</v>
      </c>
      <c r="E125" s="28"/>
      <c r="F125" s="30" t="s">
        <v>1136</v>
      </c>
      <c r="G125" s="31" t="s">
        <v>17</v>
      </c>
      <c r="H125" s="31" t="s">
        <v>17</v>
      </c>
      <c r="I125" s="30" t="s">
        <v>1239</v>
      </c>
      <c r="J125" s="27" t="s">
        <v>1128</v>
      </c>
      <c r="K125" s="27" t="s">
        <v>1128</v>
      </c>
      <c r="L125" s="27" t="s">
        <v>1128</v>
      </c>
      <c r="M125" s="27" t="s">
        <v>1128</v>
      </c>
      <c r="N125" s="27"/>
      <c r="O125" s="27">
        <v>1</v>
      </c>
      <c r="P125" s="27"/>
      <c r="Q125" s="27"/>
      <c r="R125" s="27">
        <v>2011</v>
      </c>
      <c r="S125" s="27"/>
    </row>
    <row r="126" spans="1:19" s="6" customFormat="1" ht="38.25" hidden="1">
      <c r="A126" s="5" t="s">
        <v>1544</v>
      </c>
      <c r="B126" s="27">
        <v>105</v>
      </c>
      <c r="C126" s="27">
        <v>5</v>
      </c>
      <c r="D126" s="28" t="s">
        <v>1545</v>
      </c>
      <c r="E126" s="28"/>
      <c r="F126" s="30" t="s">
        <v>1136</v>
      </c>
      <c r="G126" s="31" t="s">
        <v>17</v>
      </c>
      <c r="H126" s="31" t="s">
        <v>17</v>
      </c>
      <c r="I126" s="30" t="s">
        <v>1239</v>
      </c>
      <c r="J126" s="27" t="s">
        <v>1128</v>
      </c>
      <c r="K126" s="27" t="s">
        <v>1128</v>
      </c>
      <c r="L126" s="27" t="s">
        <v>1128</v>
      </c>
      <c r="M126" s="27" t="s">
        <v>1128</v>
      </c>
      <c r="N126" s="27"/>
      <c r="O126" s="27"/>
      <c r="P126" s="27"/>
      <c r="Q126" s="27">
        <v>1</v>
      </c>
      <c r="R126" s="27"/>
      <c r="S126" s="27" t="s">
        <v>1166</v>
      </c>
    </row>
    <row r="127" spans="1:19" s="6" customFormat="1" ht="38.25" hidden="1">
      <c r="A127" s="5" t="s">
        <v>1546</v>
      </c>
      <c r="B127" s="27">
        <v>106</v>
      </c>
      <c r="C127" s="27">
        <v>6</v>
      </c>
      <c r="D127" s="28" t="s">
        <v>1547</v>
      </c>
      <c r="E127" s="28"/>
      <c r="F127" s="30" t="s">
        <v>1136</v>
      </c>
      <c r="G127" s="31" t="s">
        <v>17</v>
      </c>
      <c r="H127" s="31" t="s">
        <v>17</v>
      </c>
      <c r="I127" s="30" t="s">
        <v>1239</v>
      </c>
      <c r="J127" s="27" t="s">
        <v>1128</v>
      </c>
      <c r="K127" s="27" t="s">
        <v>1128</v>
      </c>
      <c r="L127" s="27" t="s">
        <v>1128</v>
      </c>
      <c r="M127" s="27" t="s">
        <v>1128</v>
      </c>
      <c r="N127" s="27"/>
      <c r="O127" s="27"/>
      <c r="P127" s="27"/>
      <c r="Q127" s="27">
        <v>1</v>
      </c>
      <c r="R127" s="27"/>
      <c r="S127" s="27" t="s">
        <v>1166</v>
      </c>
    </row>
    <row r="128" spans="1:19" s="16" customFormat="1" ht="12.75" hidden="1">
      <c r="A128" s="14" t="s">
        <v>857</v>
      </c>
      <c r="B128" s="9"/>
      <c r="C128" s="9">
        <v>6</v>
      </c>
      <c r="D128" s="13" t="s">
        <v>1152</v>
      </c>
      <c r="E128" s="37"/>
      <c r="F128" s="38"/>
      <c r="G128" s="21"/>
      <c r="H128" s="39"/>
      <c r="I128" s="38"/>
      <c r="J128" s="9">
        <f>SUM(J122:J127)</f>
        <v>0</v>
      </c>
      <c r="K128" s="9">
        <f aca="true" t="shared" si="5" ref="K128:Q128">SUM(K122:K127)</f>
        <v>0</v>
      </c>
      <c r="L128" s="9">
        <f t="shared" si="5"/>
        <v>0</v>
      </c>
      <c r="M128" s="9">
        <f t="shared" si="5"/>
        <v>0</v>
      </c>
      <c r="N128" s="9">
        <f t="shared" si="5"/>
        <v>0</v>
      </c>
      <c r="O128" s="9">
        <f t="shared" si="5"/>
        <v>4</v>
      </c>
      <c r="P128" s="9">
        <f t="shared" si="5"/>
        <v>0</v>
      </c>
      <c r="Q128" s="9">
        <f t="shared" si="5"/>
        <v>2</v>
      </c>
      <c r="R128" s="9"/>
      <c r="S128" s="9"/>
    </row>
    <row r="129" spans="1:19" s="16" customFormat="1" ht="15.75" customHeight="1" hidden="1">
      <c r="A129" s="15"/>
      <c r="B129" s="9"/>
      <c r="C129" s="9">
        <f>C20+C30+C55+C115+C120+C128</f>
        <v>106</v>
      </c>
      <c r="D129" s="40" t="s">
        <v>1152</v>
      </c>
      <c r="E129" s="40"/>
      <c r="F129" s="38"/>
      <c r="G129" s="21"/>
      <c r="H129" s="21"/>
      <c r="I129" s="38"/>
      <c r="J129" s="9">
        <f>J20+J30+J55+J115+J120+J128</f>
        <v>0</v>
      </c>
      <c r="K129" s="9">
        <f aca="true" t="shared" si="6" ref="K129:Q129">K20+K30+K55+K115+K120+K128</f>
        <v>0</v>
      </c>
      <c r="L129" s="9">
        <f t="shared" si="6"/>
        <v>0</v>
      </c>
      <c r="M129" s="9">
        <f t="shared" si="6"/>
        <v>0</v>
      </c>
      <c r="N129" s="9">
        <f t="shared" si="6"/>
        <v>48</v>
      </c>
      <c r="O129" s="9">
        <f t="shared" si="6"/>
        <v>41</v>
      </c>
      <c r="P129" s="9">
        <f t="shared" si="6"/>
        <v>5</v>
      </c>
      <c r="Q129" s="9">
        <f t="shared" si="6"/>
        <v>12</v>
      </c>
      <c r="R129" s="74"/>
      <c r="S129" s="74"/>
    </row>
    <row r="131" spans="2:4" ht="12.75">
      <c r="B131" s="25"/>
      <c r="C131" s="25"/>
      <c r="D131" s="41" t="s">
        <v>1761</v>
      </c>
    </row>
    <row r="132" spans="2:4" ht="12.75">
      <c r="B132" s="39" t="s">
        <v>1158</v>
      </c>
      <c r="C132" s="25"/>
      <c r="D132" s="46" t="s">
        <v>1762</v>
      </c>
    </row>
    <row r="133" spans="2:4" ht="25.5">
      <c r="B133" s="39" t="s">
        <v>1159</v>
      </c>
      <c r="C133" s="25"/>
      <c r="D133" s="48" t="s">
        <v>1763</v>
      </c>
    </row>
    <row r="134" spans="2:4" ht="12.75">
      <c r="B134" s="39" t="s">
        <v>1160</v>
      </c>
      <c r="C134" s="25"/>
      <c r="D134" s="46" t="s">
        <v>1764</v>
      </c>
    </row>
    <row r="135" spans="2:4" ht="12.75">
      <c r="B135" s="39" t="s">
        <v>1161</v>
      </c>
      <c r="C135" s="25"/>
      <c r="D135" s="46" t="s">
        <v>1765</v>
      </c>
    </row>
    <row r="137" spans="2:19" ht="46.5" customHeight="1">
      <c r="B137" s="25" t="s">
        <v>798</v>
      </c>
      <c r="C137" s="25"/>
      <c r="D137" s="83" t="s">
        <v>799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</row>
  </sheetData>
  <sheetProtection/>
  <mergeCells count="22">
    <mergeCell ref="B56:I56"/>
    <mergeCell ref="B2:B3"/>
    <mergeCell ref="J2:M2"/>
    <mergeCell ref="N2:Q2"/>
    <mergeCell ref="S2:S3"/>
    <mergeCell ref="B121:I121"/>
    <mergeCell ref="A4:S4"/>
    <mergeCell ref="C2:C3"/>
    <mergeCell ref="A2:A3"/>
    <mergeCell ref="F2:F3"/>
    <mergeCell ref="G2:G3"/>
    <mergeCell ref="B31:I31"/>
    <mergeCell ref="B5:I5"/>
    <mergeCell ref="B21:I21"/>
    <mergeCell ref="D137:S137"/>
    <mergeCell ref="B116:I116"/>
    <mergeCell ref="R129:S129"/>
    <mergeCell ref="D2:D3"/>
    <mergeCell ref="E2:E3"/>
    <mergeCell ref="R2:R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B84">
      <selection activeCell="S57" sqref="S57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57421875" style="44" customWidth="1"/>
    <col min="9" max="9" width="14.28125" style="43" hidden="1" customWidth="1"/>
    <col min="10" max="10" width="4.00390625" style="45" customWidth="1"/>
    <col min="11" max="11" width="4.140625" style="45" customWidth="1"/>
    <col min="12" max="13" width="3.8515625" style="45" customWidth="1"/>
    <col min="14" max="17" width="3.28125" style="45" hidden="1" customWidth="1"/>
    <col min="18" max="18" width="16.421875" style="45" hidden="1" customWidth="1"/>
    <col min="19" max="19" width="17.0039062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5" t="s">
        <v>1123</v>
      </c>
      <c r="K1" s="25" t="s">
        <v>1124</v>
      </c>
      <c r="L1" s="25" t="s">
        <v>1125</v>
      </c>
      <c r="M1" s="25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60.7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4" t="s">
        <v>797</v>
      </c>
      <c r="K2" s="74"/>
      <c r="L2" s="74"/>
      <c r="M2" s="74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9" t="s">
        <v>1158</v>
      </c>
      <c r="K3" s="9" t="s">
        <v>1159</v>
      </c>
      <c r="L3" s="9" t="s">
        <v>1160</v>
      </c>
      <c r="M3" s="9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1550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1758</v>
      </c>
      <c r="C5" s="78"/>
      <c r="D5" s="78"/>
      <c r="E5" s="78"/>
      <c r="F5" s="78"/>
      <c r="G5" s="78"/>
      <c r="H5" s="78"/>
      <c r="I5" s="79"/>
      <c r="J5" s="10"/>
      <c r="K5" s="11"/>
      <c r="L5" s="11"/>
      <c r="M5" s="11"/>
      <c r="N5" s="11"/>
      <c r="O5" s="11"/>
      <c r="P5" s="11"/>
      <c r="Q5" s="11"/>
      <c r="R5" s="11"/>
      <c r="S5" s="12"/>
    </row>
    <row r="6" spans="1:19" s="6" customFormat="1" ht="25.5">
      <c r="A6" s="5" t="s">
        <v>1548</v>
      </c>
      <c r="B6" s="31">
        <v>1</v>
      </c>
      <c r="C6" s="31">
        <v>1</v>
      </c>
      <c r="D6" s="28" t="s">
        <v>1549</v>
      </c>
      <c r="E6" s="28"/>
      <c r="F6" s="30" t="s">
        <v>1135</v>
      </c>
      <c r="G6" s="31" t="s">
        <v>1550</v>
      </c>
      <c r="H6" s="31" t="s">
        <v>1550</v>
      </c>
      <c r="I6" s="30" t="s">
        <v>861</v>
      </c>
      <c r="J6" s="27" t="s">
        <v>2111</v>
      </c>
      <c r="K6" s="27" t="s">
        <v>2111</v>
      </c>
      <c r="L6" s="27" t="s">
        <v>2111</v>
      </c>
      <c r="M6" s="27" t="s">
        <v>2111</v>
      </c>
      <c r="N6" s="27">
        <v>1</v>
      </c>
      <c r="O6" s="27"/>
      <c r="P6" s="27"/>
      <c r="Q6" s="27"/>
      <c r="R6" s="27">
        <v>2010</v>
      </c>
      <c r="S6" s="27"/>
    </row>
    <row r="7" spans="1:19" s="6" customFormat="1" ht="25.5">
      <c r="A7" s="5" t="s">
        <v>1551</v>
      </c>
      <c r="B7" s="31">
        <v>2</v>
      </c>
      <c r="C7" s="31">
        <v>2</v>
      </c>
      <c r="D7" s="28" t="s">
        <v>1552</v>
      </c>
      <c r="E7" s="28"/>
      <c r="F7" s="30" t="s">
        <v>1135</v>
      </c>
      <c r="G7" s="31" t="s">
        <v>1550</v>
      </c>
      <c r="H7" s="31" t="s">
        <v>1550</v>
      </c>
      <c r="I7" s="30" t="s">
        <v>861</v>
      </c>
      <c r="J7" s="27" t="s">
        <v>2111</v>
      </c>
      <c r="K7" s="27" t="s">
        <v>2111</v>
      </c>
      <c r="L7" s="27" t="s">
        <v>2111</v>
      </c>
      <c r="M7" s="27" t="s">
        <v>2111</v>
      </c>
      <c r="N7" s="27">
        <v>1</v>
      </c>
      <c r="O7" s="27"/>
      <c r="P7" s="27"/>
      <c r="Q7" s="27"/>
      <c r="R7" s="27">
        <v>2010</v>
      </c>
      <c r="S7" s="27"/>
    </row>
    <row r="8" spans="1:19" s="16" customFormat="1" ht="12.75" hidden="1">
      <c r="A8" s="14" t="s">
        <v>857</v>
      </c>
      <c r="B8" s="9"/>
      <c r="C8" s="9">
        <v>2</v>
      </c>
      <c r="D8" s="13" t="s">
        <v>1152</v>
      </c>
      <c r="E8" s="37"/>
      <c r="F8" s="38"/>
      <c r="G8" s="21"/>
      <c r="H8" s="39"/>
      <c r="I8" s="38"/>
      <c r="J8" s="9">
        <f>SUM(J6:J7)</f>
        <v>0</v>
      </c>
      <c r="K8" s="9">
        <f aca="true" t="shared" si="0" ref="K8:Q8">SUM(K6:K7)</f>
        <v>0</v>
      </c>
      <c r="L8" s="9">
        <f t="shared" si="0"/>
        <v>0</v>
      </c>
      <c r="M8" s="9">
        <f t="shared" si="0"/>
        <v>0</v>
      </c>
      <c r="N8" s="9">
        <f t="shared" si="0"/>
        <v>2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/>
      <c r="S8" s="9"/>
    </row>
    <row r="9" spans="1:19" s="4" customFormat="1" ht="12.75">
      <c r="A9" s="9"/>
      <c r="B9" s="77" t="s">
        <v>1759</v>
      </c>
      <c r="C9" s="78"/>
      <c r="D9" s="78"/>
      <c r="E9" s="78"/>
      <c r="F9" s="78"/>
      <c r="G9" s="78"/>
      <c r="H9" s="78"/>
      <c r="I9" s="79"/>
      <c r="J9" s="10"/>
      <c r="K9" s="11"/>
      <c r="L9" s="11"/>
      <c r="M9" s="11"/>
      <c r="N9" s="11"/>
      <c r="O9" s="11"/>
      <c r="P9" s="11"/>
      <c r="Q9" s="11"/>
      <c r="R9" s="11"/>
      <c r="S9" s="12"/>
    </row>
    <row r="10" spans="1:19" s="6" customFormat="1" ht="25.5">
      <c r="A10" s="5" t="s">
        <v>1553</v>
      </c>
      <c r="B10" s="31">
        <v>3</v>
      </c>
      <c r="C10" s="31">
        <v>1</v>
      </c>
      <c r="D10" s="28" t="s">
        <v>1554</v>
      </c>
      <c r="E10" s="28"/>
      <c r="F10" s="30" t="s">
        <v>1137</v>
      </c>
      <c r="G10" s="31" t="s">
        <v>1550</v>
      </c>
      <c r="H10" s="31" t="s">
        <v>1550</v>
      </c>
      <c r="I10" s="30" t="s">
        <v>898</v>
      </c>
      <c r="J10" s="27" t="s">
        <v>1128</v>
      </c>
      <c r="K10" s="27" t="s">
        <v>1128</v>
      </c>
      <c r="L10" s="27" t="s">
        <v>1128</v>
      </c>
      <c r="M10" s="27" t="s">
        <v>1128</v>
      </c>
      <c r="N10" s="27"/>
      <c r="O10" s="27">
        <v>1</v>
      </c>
      <c r="P10" s="27"/>
      <c r="Q10" s="27"/>
      <c r="R10" s="27">
        <v>2016</v>
      </c>
      <c r="S10" s="27"/>
    </row>
    <row r="11" spans="1:19" s="6" customFormat="1" ht="25.5">
      <c r="A11" s="5" t="s">
        <v>1555</v>
      </c>
      <c r="B11" s="31">
        <v>4</v>
      </c>
      <c r="C11" s="31">
        <v>2</v>
      </c>
      <c r="D11" s="28" t="s">
        <v>1556</v>
      </c>
      <c r="E11" s="28"/>
      <c r="F11" s="30" t="s">
        <v>1137</v>
      </c>
      <c r="G11" s="31" t="s">
        <v>1550</v>
      </c>
      <c r="H11" s="31" t="s">
        <v>1550</v>
      </c>
      <c r="I11" s="30" t="s">
        <v>898</v>
      </c>
      <c r="J11" s="27" t="s">
        <v>2111</v>
      </c>
      <c r="K11" s="27" t="s">
        <v>2111</v>
      </c>
      <c r="L11" s="27" t="s">
        <v>1128</v>
      </c>
      <c r="M11" s="27" t="s">
        <v>1128</v>
      </c>
      <c r="N11" s="27">
        <v>1</v>
      </c>
      <c r="O11" s="27"/>
      <c r="P11" s="27"/>
      <c r="Q11" s="27"/>
      <c r="R11" s="27">
        <v>2014</v>
      </c>
      <c r="S11" s="27" t="s">
        <v>806</v>
      </c>
    </row>
    <row r="12" spans="1:19" s="6" customFormat="1" ht="25.5">
      <c r="A12" s="5" t="s">
        <v>1557</v>
      </c>
      <c r="B12" s="31">
        <v>5</v>
      </c>
      <c r="C12" s="31">
        <v>3</v>
      </c>
      <c r="D12" s="28" t="s">
        <v>1558</v>
      </c>
      <c r="E12" s="28"/>
      <c r="F12" s="30" t="s">
        <v>1137</v>
      </c>
      <c r="G12" s="31" t="s">
        <v>1550</v>
      </c>
      <c r="H12" s="31" t="s">
        <v>1550</v>
      </c>
      <c r="I12" s="30" t="s">
        <v>898</v>
      </c>
      <c r="J12" s="27" t="s">
        <v>1128</v>
      </c>
      <c r="K12" s="27" t="s">
        <v>1128</v>
      </c>
      <c r="L12" s="27" t="s">
        <v>1128</v>
      </c>
      <c r="M12" s="27" t="s">
        <v>1128</v>
      </c>
      <c r="N12" s="27"/>
      <c r="O12" s="27">
        <v>1</v>
      </c>
      <c r="P12" s="27"/>
      <c r="Q12" s="27"/>
      <c r="R12" s="27">
        <v>2015</v>
      </c>
      <c r="S12" s="27"/>
    </row>
    <row r="13" spans="1:19" s="6" customFormat="1" ht="25.5">
      <c r="A13" s="5" t="s">
        <v>1559</v>
      </c>
      <c r="B13" s="31">
        <v>6</v>
      </c>
      <c r="C13" s="31">
        <v>4</v>
      </c>
      <c r="D13" s="28" t="s">
        <v>1560</v>
      </c>
      <c r="E13" s="28"/>
      <c r="F13" s="30" t="s">
        <v>1137</v>
      </c>
      <c r="G13" s="31" t="s">
        <v>1550</v>
      </c>
      <c r="H13" s="31" t="s">
        <v>1550</v>
      </c>
      <c r="I13" s="30" t="s">
        <v>898</v>
      </c>
      <c r="J13" s="27" t="s">
        <v>1128</v>
      </c>
      <c r="K13" s="27" t="s">
        <v>1128</v>
      </c>
      <c r="L13" s="27" t="s">
        <v>1128</v>
      </c>
      <c r="M13" s="27" t="s">
        <v>1128</v>
      </c>
      <c r="N13" s="27"/>
      <c r="O13" s="27">
        <v>1</v>
      </c>
      <c r="P13" s="27"/>
      <c r="Q13" s="27"/>
      <c r="R13" s="27">
        <v>2015</v>
      </c>
      <c r="S13" s="27"/>
    </row>
    <row r="14" spans="1:19" s="6" customFormat="1" ht="25.5">
      <c r="A14" s="5" t="s">
        <v>1561</v>
      </c>
      <c r="B14" s="31">
        <v>7</v>
      </c>
      <c r="C14" s="31">
        <v>5</v>
      </c>
      <c r="D14" s="28" t="s">
        <v>1562</v>
      </c>
      <c r="E14" s="28"/>
      <c r="F14" s="30" t="s">
        <v>1137</v>
      </c>
      <c r="G14" s="31" t="s">
        <v>1550</v>
      </c>
      <c r="H14" s="31" t="s">
        <v>1550</v>
      </c>
      <c r="I14" s="30" t="s">
        <v>898</v>
      </c>
      <c r="J14" s="27" t="s">
        <v>1128</v>
      </c>
      <c r="K14" s="27" t="s">
        <v>1128</v>
      </c>
      <c r="L14" s="27" t="s">
        <v>1128</v>
      </c>
      <c r="M14" s="27" t="s">
        <v>1128</v>
      </c>
      <c r="N14" s="27"/>
      <c r="O14" s="27">
        <v>1</v>
      </c>
      <c r="P14" s="27"/>
      <c r="Q14" s="27"/>
      <c r="R14" s="27">
        <v>2015</v>
      </c>
      <c r="S14" s="27"/>
    </row>
    <row r="15" spans="1:19" s="6" customFormat="1" ht="25.5">
      <c r="A15" s="5" t="s">
        <v>1563</v>
      </c>
      <c r="B15" s="31">
        <v>8</v>
      </c>
      <c r="C15" s="31">
        <v>6</v>
      </c>
      <c r="D15" s="28" t="s">
        <v>1564</v>
      </c>
      <c r="E15" s="28"/>
      <c r="F15" s="30" t="s">
        <v>1137</v>
      </c>
      <c r="G15" s="31" t="s">
        <v>1550</v>
      </c>
      <c r="H15" s="31" t="s">
        <v>1550</v>
      </c>
      <c r="I15" s="30" t="s">
        <v>898</v>
      </c>
      <c r="J15" s="27" t="s">
        <v>2111</v>
      </c>
      <c r="K15" s="27" t="s">
        <v>2111</v>
      </c>
      <c r="L15" s="27" t="s">
        <v>1128</v>
      </c>
      <c r="M15" s="27" t="s">
        <v>1128</v>
      </c>
      <c r="N15" s="27">
        <v>1</v>
      </c>
      <c r="O15" s="27"/>
      <c r="P15" s="27"/>
      <c r="Q15" s="27"/>
      <c r="R15" s="27">
        <v>2011</v>
      </c>
      <c r="S15" s="27"/>
    </row>
    <row r="16" spans="1:19" s="6" customFormat="1" ht="25.5">
      <c r="A16" s="5" t="s">
        <v>1565</v>
      </c>
      <c r="B16" s="31">
        <v>9</v>
      </c>
      <c r="C16" s="31">
        <v>7</v>
      </c>
      <c r="D16" s="28" t="s">
        <v>1566</v>
      </c>
      <c r="E16" s="28"/>
      <c r="F16" s="30" t="s">
        <v>1137</v>
      </c>
      <c r="G16" s="31" t="s">
        <v>1550</v>
      </c>
      <c r="H16" s="31" t="s">
        <v>1550</v>
      </c>
      <c r="I16" s="30" t="s">
        <v>898</v>
      </c>
      <c r="J16" s="27" t="s">
        <v>1128</v>
      </c>
      <c r="K16" s="27" t="s">
        <v>1128</v>
      </c>
      <c r="L16" s="27" t="s">
        <v>1128</v>
      </c>
      <c r="M16" s="27" t="s">
        <v>1128</v>
      </c>
      <c r="N16" s="27"/>
      <c r="O16" s="27">
        <v>1</v>
      </c>
      <c r="P16" s="27"/>
      <c r="Q16" s="27"/>
      <c r="R16" s="27">
        <v>2015</v>
      </c>
      <c r="S16" s="27"/>
    </row>
    <row r="17" spans="1:19" s="6" customFormat="1" ht="25.5">
      <c r="A17" s="5" t="s">
        <v>1567</v>
      </c>
      <c r="B17" s="31">
        <v>10</v>
      </c>
      <c r="C17" s="31">
        <v>8</v>
      </c>
      <c r="D17" s="28" t="s">
        <v>1568</v>
      </c>
      <c r="E17" s="28"/>
      <c r="F17" s="30" t="s">
        <v>1137</v>
      </c>
      <c r="G17" s="31" t="s">
        <v>1550</v>
      </c>
      <c r="H17" s="31" t="s">
        <v>1550</v>
      </c>
      <c r="I17" s="30" t="s">
        <v>898</v>
      </c>
      <c r="J17" s="27" t="s">
        <v>1128</v>
      </c>
      <c r="K17" s="27" t="s">
        <v>1128</v>
      </c>
      <c r="L17" s="27" t="s">
        <v>1128</v>
      </c>
      <c r="M17" s="27" t="s">
        <v>1128</v>
      </c>
      <c r="N17" s="27"/>
      <c r="O17" s="27">
        <v>1</v>
      </c>
      <c r="P17" s="27"/>
      <c r="Q17" s="27"/>
      <c r="R17" s="27">
        <v>2011</v>
      </c>
      <c r="S17" s="27"/>
    </row>
    <row r="18" spans="1:19" s="6" customFormat="1" ht="25.5">
      <c r="A18" s="5" t="s">
        <v>1569</v>
      </c>
      <c r="B18" s="31">
        <v>11</v>
      </c>
      <c r="C18" s="31">
        <v>9</v>
      </c>
      <c r="D18" s="28" t="s">
        <v>1570</v>
      </c>
      <c r="E18" s="28"/>
      <c r="F18" s="30" t="s">
        <v>1137</v>
      </c>
      <c r="G18" s="31" t="s">
        <v>1550</v>
      </c>
      <c r="H18" s="31" t="s">
        <v>1550</v>
      </c>
      <c r="I18" s="30" t="s">
        <v>898</v>
      </c>
      <c r="J18" s="27" t="s">
        <v>2111</v>
      </c>
      <c r="K18" s="27" t="s">
        <v>2111</v>
      </c>
      <c r="L18" s="27" t="s">
        <v>1128</v>
      </c>
      <c r="M18" s="27" t="s">
        <v>1128</v>
      </c>
      <c r="N18" s="27">
        <v>1</v>
      </c>
      <c r="O18" s="27"/>
      <c r="P18" s="27"/>
      <c r="Q18" s="27"/>
      <c r="R18" s="27">
        <v>2015</v>
      </c>
      <c r="S18" s="27"/>
    </row>
    <row r="19" spans="1:19" s="6" customFormat="1" ht="25.5">
      <c r="A19" s="5" t="s">
        <v>1571</v>
      </c>
      <c r="B19" s="31">
        <v>12</v>
      </c>
      <c r="C19" s="31">
        <v>10</v>
      </c>
      <c r="D19" s="28" t="s">
        <v>1572</v>
      </c>
      <c r="E19" s="28"/>
      <c r="F19" s="30" t="s">
        <v>1137</v>
      </c>
      <c r="G19" s="31" t="s">
        <v>1550</v>
      </c>
      <c r="H19" s="31" t="s">
        <v>1550</v>
      </c>
      <c r="I19" s="30" t="s">
        <v>898</v>
      </c>
      <c r="J19" s="27" t="s">
        <v>1128</v>
      </c>
      <c r="K19" s="27" t="s">
        <v>1128</v>
      </c>
      <c r="L19" s="27" t="s">
        <v>1128</v>
      </c>
      <c r="M19" s="27" t="s">
        <v>1128</v>
      </c>
      <c r="N19" s="27"/>
      <c r="O19" s="27">
        <v>1</v>
      </c>
      <c r="P19" s="27"/>
      <c r="Q19" s="27"/>
      <c r="R19" s="27">
        <v>2011</v>
      </c>
      <c r="S19" s="27"/>
    </row>
    <row r="20" spans="1:19" s="6" customFormat="1" ht="25.5">
      <c r="A20" s="5" t="s">
        <v>1573</v>
      </c>
      <c r="B20" s="31">
        <v>13</v>
      </c>
      <c r="C20" s="31">
        <v>11</v>
      </c>
      <c r="D20" s="28" t="s">
        <v>1574</v>
      </c>
      <c r="E20" s="28"/>
      <c r="F20" s="30" t="s">
        <v>1137</v>
      </c>
      <c r="G20" s="31" t="s">
        <v>1550</v>
      </c>
      <c r="H20" s="31" t="s">
        <v>1550</v>
      </c>
      <c r="I20" s="30" t="s">
        <v>898</v>
      </c>
      <c r="J20" s="27" t="s">
        <v>1128</v>
      </c>
      <c r="K20" s="27" t="s">
        <v>1128</v>
      </c>
      <c r="L20" s="27" t="s">
        <v>1128</v>
      </c>
      <c r="M20" s="27" t="s">
        <v>1128</v>
      </c>
      <c r="N20" s="27"/>
      <c r="O20" s="27">
        <v>1</v>
      </c>
      <c r="P20" s="27"/>
      <c r="Q20" s="27"/>
      <c r="R20" s="27">
        <v>2015</v>
      </c>
      <c r="S20" s="27"/>
    </row>
    <row r="21" spans="1:19" s="16" customFormat="1" ht="12.75" hidden="1">
      <c r="A21" s="14" t="s">
        <v>857</v>
      </c>
      <c r="B21" s="9"/>
      <c r="C21" s="9">
        <v>11</v>
      </c>
      <c r="D21" s="13" t="s">
        <v>1152</v>
      </c>
      <c r="E21" s="37"/>
      <c r="F21" s="38"/>
      <c r="G21" s="21"/>
      <c r="H21" s="39"/>
      <c r="I21" s="38"/>
      <c r="J21" s="9">
        <f aca="true" t="shared" si="1" ref="J21:Q21">SUM(J10:J20)</f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 t="shared" si="1"/>
        <v>3</v>
      </c>
      <c r="O21" s="9">
        <f t="shared" si="1"/>
        <v>8</v>
      </c>
      <c r="P21" s="9">
        <f t="shared" si="1"/>
        <v>0</v>
      </c>
      <c r="Q21" s="9">
        <f t="shared" si="1"/>
        <v>0</v>
      </c>
      <c r="R21" s="9"/>
      <c r="S21" s="9"/>
    </row>
    <row r="22" spans="1:19" s="4" customFormat="1" ht="12.75">
      <c r="A22" s="9"/>
      <c r="B22" s="77" t="s">
        <v>1288</v>
      </c>
      <c r="C22" s="78"/>
      <c r="D22" s="78"/>
      <c r="E22" s="78"/>
      <c r="F22" s="78"/>
      <c r="G22" s="78"/>
      <c r="H22" s="78"/>
      <c r="I22" s="79"/>
      <c r="J22" s="10"/>
      <c r="K22" s="11"/>
      <c r="L22" s="11"/>
      <c r="M22" s="11"/>
      <c r="N22" s="11"/>
      <c r="O22" s="11"/>
      <c r="P22" s="11"/>
      <c r="Q22" s="11"/>
      <c r="R22" s="11"/>
      <c r="S22" s="12"/>
    </row>
    <row r="23" spans="1:19" s="6" customFormat="1" ht="25.5">
      <c r="A23" s="5" t="s">
        <v>1575</v>
      </c>
      <c r="B23" s="31">
        <v>14</v>
      </c>
      <c r="C23" s="31">
        <v>1</v>
      </c>
      <c r="D23" s="28" t="s">
        <v>1576</v>
      </c>
      <c r="E23" s="28"/>
      <c r="F23" s="30" t="s">
        <v>1288</v>
      </c>
      <c r="G23" s="31" t="s">
        <v>1550</v>
      </c>
      <c r="H23" s="31" t="s">
        <v>1550</v>
      </c>
      <c r="I23" s="30" t="s">
        <v>1289</v>
      </c>
      <c r="J23" s="27" t="s">
        <v>2111</v>
      </c>
      <c r="K23" s="27" t="s">
        <v>2111</v>
      </c>
      <c r="L23" s="27" t="s">
        <v>1128</v>
      </c>
      <c r="M23" s="27" t="s">
        <v>1128</v>
      </c>
      <c r="N23" s="27">
        <v>1</v>
      </c>
      <c r="O23" s="27"/>
      <c r="P23" s="27"/>
      <c r="Q23" s="27"/>
      <c r="R23" s="27">
        <v>2010</v>
      </c>
      <c r="S23" s="27"/>
    </row>
    <row r="24" spans="1:19" s="6" customFormat="1" ht="25.5">
      <c r="A24" s="5" t="s">
        <v>1577</v>
      </c>
      <c r="B24" s="31">
        <v>15</v>
      </c>
      <c r="C24" s="31">
        <v>2</v>
      </c>
      <c r="D24" s="28" t="s">
        <v>1578</v>
      </c>
      <c r="E24" s="28"/>
      <c r="F24" s="30" t="s">
        <v>1288</v>
      </c>
      <c r="G24" s="31" t="s">
        <v>1550</v>
      </c>
      <c r="H24" s="31" t="s">
        <v>1550</v>
      </c>
      <c r="I24" s="30" t="s">
        <v>1289</v>
      </c>
      <c r="J24" s="27" t="s">
        <v>1128</v>
      </c>
      <c r="K24" s="27" t="s">
        <v>1128</v>
      </c>
      <c r="L24" s="27" t="s">
        <v>1128</v>
      </c>
      <c r="M24" s="27" t="s">
        <v>1128</v>
      </c>
      <c r="N24" s="27">
        <v>1</v>
      </c>
      <c r="O24" s="27"/>
      <c r="P24" s="27"/>
      <c r="Q24" s="27"/>
      <c r="R24" s="27">
        <v>2013</v>
      </c>
      <c r="S24" s="27"/>
    </row>
    <row r="25" spans="1:19" s="6" customFormat="1" ht="38.25">
      <c r="A25" s="5" t="s">
        <v>1579</v>
      </c>
      <c r="B25" s="31">
        <v>16</v>
      </c>
      <c r="C25" s="31">
        <v>3</v>
      </c>
      <c r="D25" s="28" t="s">
        <v>1580</v>
      </c>
      <c r="E25" s="28"/>
      <c r="F25" s="30" t="s">
        <v>1288</v>
      </c>
      <c r="G25" s="31" t="s">
        <v>1550</v>
      </c>
      <c r="H25" s="31" t="s">
        <v>1550</v>
      </c>
      <c r="I25" s="30" t="s">
        <v>1289</v>
      </c>
      <c r="J25" s="27" t="s">
        <v>2111</v>
      </c>
      <c r="K25" s="27" t="s">
        <v>1128</v>
      </c>
      <c r="L25" s="27" t="s">
        <v>1128</v>
      </c>
      <c r="M25" s="27" t="s">
        <v>1128</v>
      </c>
      <c r="N25" s="27">
        <v>1</v>
      </c>
      <c r="O25" s="27"/>
      <c r="P25" s="27"/>
      <c r="Q25" s="27"/>
      <c r="R25" s="27">
        <v>2000</v>
      </c>
      <c r="S25" s="27"/>
    </row>
    <row r="26" spans="1:19" s="6" customFormat="1" ht="25.5" hidden="1">
      <c r="A26" s="5" t="s">
        <v>1581</v>
      </c>
      <c r="B26" s="31"/>
      <c r="C26" s="31"/>
      <c r="D26" s="28" t="s">
        <v>1582</v>
      </c>
      <c r="E26" s="28"/>
      <c r="F26" s="30" t="s">
        <v>1288</v>
      </c>
      <c r="G26" s="31" t="s">
        <v>1550</v>
      </c>
      <c r="H26" s="31" t="s">
        <v>1550</v>
      </c>
      <c r="I26" s="30" t="s">
        <v>1289</v>
      </c>
      <c r="J26" s="27" t="s">
        <v>2111</v>
      </c>
      <c r="K26" s="51"/>
      <c r="L26" s="51"/>
      <c r="M26" s="51"/>
      <c r="N26" s="51"/>
      <c r="O26" s="51"/>
      <c r="P26" s="51"/>
      <c r="Q26" s="51"/>
      <c r="R26" s="51"/>
      <c r="S26" s="51"/>
    </row>
    <row r="27" spans="1:19" s="6" customFormat="1" ht="25.5">
      <c r="A27" s="5" t="s">
        <v>1583</v>
      </c>
      <c r="B27" s="31">
        <v>17</v>
      </c>
      <c r="C27" s="31">
        <v>4</v>
      </c>
      <c r="D27" s="28" t="s">
        <v>1584</v>
      </c>
      <c r="E27" s="28"/>
      <c r="F27" s="30" t="s">
        <v>1288</v>
      </c>
      <c r="G27" s="31" t="s">
        <v>1550</v>
      </c>
      <c r="H27" s="31" t="s">
        <v>1550</v>
      </c>
      <c r="I27" s="30" t="s">
        <v>1289</v>
      </c>
      <c r="J27" s="27" t="s">
        <v>2111</v>
      </c>
      <c r="K27" s="27" t="s">
        <v>2111</v>
      </c>
      <c r="L27" s="27" t="s">
        <v>1128</v>
      </c>
      <c r="M27" s="27" t="s">
        <v>1128</v>
      </c>
      <c r="N27" s="27">
        <v>1</v>
      </c>
      <c r="O27" s="27"/>
      <c r="P27" s="27"/>
      <c r="Q27" s="27"/>
      <c r="R27" s="27">
        <v>2014</v>
      </c>
      <c r="S27" s="27"/>
    </row>
    <row r="28" spans="1:19" s="6" customFormat="1" ht="25.5">
      <c r="A28" s="5" t="s">
        <v>1585</v>
      </c>
      <c r="B28" s="31">
        <v>18</v>
      </c>
      <c r="C28" s="31">
        <v>5</v>
      </c>
      <c r="D28" s="28" t="s">
        <v>1586</v>
      </c>
      <c r="E28" s="28"/>
      <c r="F28" s="30" t="s">
        <v>1288</v>
      </c>
      <c r="G28" s="31" t="s">
        <v>1550</v>
      </c>
      <c r="H28" s="31" t="s">
        <v>1550</v>
      </c>
      <c r="I28" s="30" t="s">
        <v>1289</v>
      </c>
      <c r="J28" s="27" t="s">
        <v>1128</v>
      </c>
      <c r="K28" s="27" t="s">
        <v>1128</v>
      </c>
      <c r="L28" s="27" t="s">
        <v>1128</v>
      </c>
      <c r="M28" s="27" t="s">
        <v>1128</v>
      </c>
      <c r="N28" s="27"/>
      <c r="O28" s="27">
        <v>1</v>
      </c>
      <c r="P28" s="27"/>
      <c r="Q28" s="27"/>
      <c r="R28" s="27">
        <v>2011</v>
      </c>
      <c r="S28" s="27"/>
    </row>
    <row r="29" spans="1:19" s="6" customFormat="1" ht="25.5">
      <c r="A29" s="5" t="s">
        <v>1587</v>
      </c>
      <c r="B29" s="31">
        <v>19</v>
      </c>
      <c r="C29" s="31">
        <v>6</v>
      </c>
      <c r="D29" s="28" t="s">
        <v>1588</v>
      </c>
      <c r="E29" s="28"/>
      <c r="F29" s="30" t="s">
        <v>1288</v>
      </c>
      <c r="G29" s="31" t="s">
        <v>1550</v>
      </c>
      <c r="H29" s="31" t="s">
        <v>1550</v>
      </c>
      <c r="I29" s="30" t="s">
        <v>1289</v>
      </c>
      <c r="J29" s="27" t="s">
        <v>1128</v>
      </c>
      <c r="K29" s="27" t="s">
        <v>1128</v>
      </c>
      <c r="L29" s="27" t="s">
        <v>1128</v>
      </c>
      <c r="M29" s="27" t="s">
        <v>1128</v>
      </c>
      <c r="N29" s="27"/>
      <c r="O29" s="27"/>
      <c r="P29" s="27"/>
      <c r="Q29" s="27">
        <v>1</v>
      </c>
      <c r="R29" s="27"/>
      <c r="S29" s="27" t="s">
        <v>812</v>
      </c>
    </row>
    <row r="30" spans="1:19" s="6" customFormat="1" ht="25.5">
      <c r="A30" s="5" t="s">
        <v>1589</v>
      </c>
      <c r="B30" s="31">
        <v>20</v>
      </c>
      <c r="C30" s="31">
        <v>7</v>
      </c>
      <c r="D30" s="28" t="s">
        <v>1590</v>
      </c>
      <c r="E30" s="28"/>
      <c r="F30" s="30" t="s">
        <v>1288</v>
      </c>
      <c r="G30" s="31" t="s">
        <v>1550</v>
      </c>
      <c r="H30" s="31" t="s">
        <v>1550</v>
      </c>
      <c r="I30" s="30" t="s">
        <v>1289</v>
      </c>
      <c r="J30" s="27" t="s">
        <v>1128</v>
      </c>
      <c r="K30" s="27" t="s">
        <v>1128</v>
      </c>
      <c r="L30" s="27" t="s">
        <v>1128</v>
      </c>
      <c r="M30" s="27" t="s">
        <v>1128</v>
      </c>
      <c r="N30" s="27"/>
      <c r="O30" s="27">
        <v>1</v>
      </c>
      <c r="P30" s="27"/>
      <c r="Q30" s="27"/>
      <c r="R30" s="27">
        <v>2013</v>
      </c>
      <c r="S30" s="27"/>
    </row>
    <row r="31" spans="1:19" s="6" customFormat="1" ht="25.5">
      <c r="A31" s="5" t="s">
        <v>1591</v>
      </c>
      <c r="B31" s="31">
        <v>21</v>
      </c>
      <c r="C31" s="31">
        <v>8</v>
      </c>
      <c r="D31" s="28" t="s">
        <v>1592</v>
      </c>
      <c r="E31" s="28"/>
      <c r="F31" s="30" t="s">
        <v>1288</v>
      </c>
      <c r="G31" s="31" t="s">
        <v>1550</v>
      </c>
      <c r="H31" s="31" t="s">
        <v>1550</v>
      </c>
      <c r="I31" s="30" t="s">
        <v>1289</v>
      </c>
      <c r="J31" s="27" t="s">
        <v>2111</v>
      </c>
      <c r="K31" s="27" t="s">
        <v>2111</v>
      </c>
      <c r="L31" s="27" t="s">
        <v>1128</v>
      </c>
      <c r="M31" s="27" t="s">
        <v>1128</v>
      </c>
      <c r="N31" s="27" t="s">
        <v>1128</v>
      </c>
      <c r="O31" s="27"/>
      <c r="P31" s="27"/>
      <c r="Q31" s="27"/>
      <c r="R31" s="27">
        <v>2000</v>
      </c>
      <c r="S31" s="27"/>
    </row>
    <row r="32" spans="1:19" s="6" customFormat="1" ht="76.5">
      <c r="A32" s="5" t="s">
        <v>1593</v>
      </c>
      <c r="B32" s="31">
        <v>22</v>
      </c>
      <c r="C32" s="31">
        <v>9</v>
      </c>
      <c r="D32" s="28" t="s">
        <v>815</v>
      </c>
      <c r="E32" s="28"/>
      <c r="F32" s="30" t="s">
        <v>1288</v>
      </c>
      <c r="G32" s="31" t="s">
        <v>1550</v>
      </c>
      <c r="H32" s="31" t="s">
        <v>1550</v>
      </c>
      <c r="I32" s="30" t="s">
        <v>1289</v>
      </c>
      <c r="J32" s="27" t="s">
        <v>1128</v>
      </c>
      <c r="K32" s="27" t="s">
        <v>1128</v>
      </c>
      <c r="L32" s="27" t="s">
        <v>1128</v>
      </c>
      <c r="M32" s="27" t="s">
        <v>1128</v>
      </c>
      <c r="N32" s="27"/>
      <c r="O32" s="27"/>
      <c r="P32" s="27"/>
      <c r="Q32" s="27">
        <v>1</v>
      </c>
      <c r="R32" s="27"/>
      <c r="S32" s="27" t="s">
        <v>816</v>
      </c>
    </row>
    <row r="33" spans="1:19" s="6" customFormat="1" ht="25.5">
      <c r="A33" s="5" t="s">
        <v>1594</v>
      </c>
      <c r="B33" s="31">
        <v>23</v>
      </c>
      <c r="C33" s="31">
        <v>10</v>
      </c>
      <c r="D33" s="28" t="s">
        <v>1595</v>
      </c>
      <c r="E33" s="28"/>
      <c r="F33" s="30" t="s">
        <v>1288</v>
      </c>
      <c r="G33" s="31" t="s">
        <v>1550</v>
      </c>
      <c r="H33" s="31" t="s">
        <v>1550</v>
      </c>
      <c r="I33" s="30" t="s">
        <v>1289</v>
      </c>
      <c r="J33" s="27" t="s">
        <v>1128</v>
      </c>
      <c r="K33" s="27" t="s">
        <v>1128</v>
      </c>
      <c r="L33" s="27" t="s">
        <v>1128</v>
      </c>
      <c r="M33" s="27" t="s">
        <v>1128</v>
      </c>
      <c r="N33" s="27"/>
      <c r="O33" s="27">
        <v>1</v>
      </c>
      <c r="P33" s="27"/>
      <c r="Q33" s="27"/>
      <c r="R33" s="27">
        <v>2011</v>
      </c>
      <c r="S33" s="27"/>
    </row>
    <row r="34" spans="1:19" s="6" customFormat="1" ht="25.5">
      <c r="A34" s="5" t="s">
        <v>1596</v>
      </c>
      <c r="B34" s="31">
        <v>24</v>
      </c>
      <c r="C34" s="31">
        <v>11</v>
      </c>
      <c r="D34" s="28" t="s">
        <v>1597</v>
      </c>
      <c r="E34" s="28"/>
      <c r="F34" s="30" t="s">
        <v>1288</v>
      </c>
      <c r="G34" s="31" t="s">
        <v>1550</v>
      </c>
      <c r="H34" s="31" t="s">
        <v>1550</v>
      </c>
      <c r="I34" s="30" t="s">
        <v>1289</v>
      </c>
      <c r="J34" s="27" t="s">
        <v>1128</v>
      </c>
      <c r="K34" s="27" t="s">
        <v>1128</v>
      </c>
      <c r="L34" s="27" t="s">
        <v>1128</v>
      </c>
      <c r="M34" s="27" t="s">
        <v>1128</v>
      </c>
      <c r="N34" s="27"/>
      <c r="O34" s="27">
        <v>1</v>
      </c>
      <c r="P34" s="27"/>
      <c r="Q34" s="27"/>
      <c r="R34" s="27">
        <v>2013</v>
      </c>
      <c r="S34" s="27"/>
    </row>
    <row r="35" spans="1:19" s="6" customFormat="1" ht="25.5">
      <c r="A35" s="5" t="s">
        <v>1598</v>
      </c>
      <c r="B35" s="31">
        <v>25</v>
      </c>
      <c r="C35" s="31">
        <v>12</v>
      </c>
      <c r="D35" s="28" t="s">
        <v>1599</v>
      </c>
      <c r="E35" s="28"/>
      <c r="F35" s="30" t="s">
        <v>1288</v>
      </c>
      <c r="G35" s="31" t="s">
        <v>1550</v>
      </c>
      <c r="H35" s="31" t="s">
        <v>1550</v>
      </c>
      <c r="I35" s="30" t="s">
        <v>1289</v>
      </c>
      <c r="J35" s="27" t="s">
        <v>1128</v>
      </c>
      <c r="K35" s="27" t="s">
        <v>1128</v>
      </c>
      <c r="L35" s="27" t="s">
        <v>1128</v>
      </c>
      <c r="M35" s="27" t="s">
        <v>1128</v>
      </c>
      <c r="N35" s="27">
        <v>1</v>
      </c>
      <c r="O35" s="27"/>
      <c r="P35" s="27"/>
      <c r="Q35" s="27"/>
      <c r="R35" s="27">
        <v>2013</v>
      </c>
      <c r="S35" s="27"/>
    </row>
    <row r="36" spans="1:19" s="6" customFormat="1" ht="25.5">
      <c r="A36" s="5" t="s">
        <v>1600</v>
      </c>
      <c r="B36" s="31">
        <v>26</v>
      </c>
      <c r="C36" s="31">
        <v>13</v>
      </c>
      <c r="D36" s="28" t="s">
        <v>1601</v>
      </c>
      <c r="E36" s="28"/>
      <c r="F36" s="30" t="s">
        <v>1288</v>
      </c>
      <c r="G36" s="31" t="s">
        <v>1550</v>
      </c>
      <c r="H36" s="31" t="s">
        <v>1550</v>
      </c>
      <c r="I36" s="30" t="s">
        <v>1289</v>
      </c>
      <c r="J36" s="27" t="s">
        <v>2111</v>
      </c>
      <c r="K36" s="27" t="s">
        <v>2111</v>
      </c>
      <c r="L36" s="27" t="s">
        <v>1128</v>
      </c>
      <c r="M36" s="27" t="s">
        <v>1128</v>
      </c>
      <c r="N36" s="27"/>
      <c r="O36" s="27">
        <v>1</v>
      </c>
      <c r="P36" s="27"/>
      <c r="Q36" s="27"/>
      <c r="R36" s="27">
        <v>2013</v>
      </c>
      <c r="S36" s="27"/>
    </row>
    <row r="37" spans="1:19" s="6" customFormat="1" ht="25.5">
      <c r="A37" s="5" t="s">
        <v>1602</v>
      </c>
      <c r="B37" s="31">
        <v>27</v>
      </c>
      <c r="C37" s="31">
        <v>14</v>
      </c>
      <c r="D37" s="28" t="s">
        <v>1603</v>
      </c>
      <c r="E37" s="28"/>
      <c r="F37" s="30" t="s">
        <v>1288</v>
      </c>
      <c r="G37" s="31" t="s">
        <v>1550</v>
      </c>
      <c r="H37" s="31" t="s">
        <v>1550</v>
      </c>
      <c r="I37" s="30" t="s">
        <v>1289</v>
      </c>
      <c r="J37" s="27" t="s">
        <v>1128</v>
      </c>
      <c r="K37" s="27" t="s">
        <v>2111</v>
      </c>
      <c r="L37" s="27" t="s">
        <v>1128</v>
      </c>
      <c r="M37" s="27" t="s">
        <v>1128</v>
      </c>
      <c r="N37" s="27">
        <v>1</v>
      </c>
      <c r="O37" s="27"/>
      <c r="P37" s="27"/>
      <c r="Q37" s="27"/>
      <c r="R37" s="27">
        <v>2013</v>
      </c>
      <c r="S37" s="27"/>
    </row>
    <row r="38" spans="1:19" s="6" customFormat="1" ht="25.5">
      <c r="A38" s="5" t="s">
        <v>1604</v>
      </c>
      <c r="B38" s="31">
        <v>28</v>
      </c>
      <c r="C38" s="31">
        <v>15</v>
      </c>
      <c r="D38" s="28" t="s">
        <v>1605</v>
      </c>
      <c r="E38" s="28"/>
      <c r="F38" s="30" t="s">
        <v>1288</v>
      </c>
      <c r="G38" s="31" t="s">
        <v>1550</v>
      </c>
      <c r="H38" s="31" t="s">
        <v>1550</v>
      </c>
      <c r="I38" s="30" t="s">
        <v>1289</v>
      </c>
      <c r="J38" s="27" t="s">
        <v>1128</v>
      </c>
      <c r="K38" s="27" t="s">
        <v>1128</v>
      </c>
      <c r="L38" s="27" t="s">
        <v>1128</v>
      </c>
      <c r="M38" s="27" t="s">
        <v>1128</v>
      </c>
      <c r="N38" s="27"/>
      <c r="O38" s="27">
        <v>1</v>
      </c>
      <c r="P38" s="27"/>
      <c r="Q38" s="27"/>
      <c r="R38" s="27">
        <v>2013</v>
      </c>
      <c r="S38" s="27"/>
    </row>
    <row r="39" spans="1:19" s="6" customFormat="1" ht="25.5">
      <c r="A39" s="5" t="s">
        <v>1606</v>
      </c>
      <c r="B39" s="31">
        <v>29</v>
      </c>
      <c r="C39" s="31">
        <v>16</v>
      </c>
      <c r="D39" s="28" t="s">
        <v>1607</v>
      </c>
      <c r="E39" s="28"/>
      <c r="F39" s="30" t="s">
        <v>1288</v>
      </c>
      <c r="G39" s="31" t="s">
        <v>1550</v>
      </c>
      <c r="H39" s="31" t="s">
        <v>1550</v>
      </c>
      <c r="I39" s="30" t="s">
        <v>1289</v>
      </c>
      <c r="J39" s="27" t="s">
        <v>1128</v>
      </c>
      <c r="K39" s="27" t="s">
        <v>1128</v>
      </c>
      <c r="L39" s="27" t="s">
        <v>1128</v>
      </c>
      <c r="M39" s="27" t="s">
        <v>1128</v>
      </c>
      <c r="N39" s="27"/>
      <c r="O39" s="27"/>
      <c r="P39" s="27"/>
      <c r="Q39" s="27">
        <v>1</v>
      </c>
      <c r="R39" s="27"/>
      <c r="S39" s="27" t="s">
        <v>811</v>
      </c>
    </row>
    <row r="40" spans="1:19" s="6" customFormat="1" ht="25.5">
      <c r="A40" s="5" t="s">
        <v>1608</v>
      </c>
      <c r="B40" s="31">
        <v>30</v>
      </c>
      <c r="C40" s="31">
        <v>17</v>
      </c>
      <c r="D40" s="28" t="s">
        <v>1609</v>
      </c>
      <c r="E40" s="28"/>
      <c r="F40" s="30" t="s">
        <v>1288</v>
      </c>
      <c r="G40" s="31" t="s">
        <v>1550</v>
      </c>
      <c r="H40" s="31" t="s">
        <v>1550</v>
      </c>
      <c r="I40" s="30" t="s">
        <v>1289</v>
      </c>
      <c r="J40" s="27" t="s">
        <v>1128</v>
      </c>
      <c r="K40" s="27" t="s">
        <v>2111</v>
      </c>
      <c r="L40" s="27" t="s">
        <v>1128</v>
      </c>
      <c r="M40" s="27" t="s">
        <v>1128</v>
      </c>
      <c r="N40" s="27">
        <v>1</v>
      </c>
      <c r="O40" s="27"/>
      <c r="P40" s="27"/>
      <c r="Q40" s="27"/>
      <c r="R40" s="27">
        <v>2014</v>
      </c>
      <c r="S40" s="27"/>
    </row>
    <row r="41" spans="1:19" s="6" customFormat="1" ht="25.5">
      <c r="A41" s="5" t="s">
        <v>1610</v>
      </c>
      <c r="B41" s="31">
        <v>31</v>
      </c>
      <c r="C41" s="31">
        <v>18</v>
      </c>
      <c r="D41" s="28" t="s">
        <v>1611</v>
      </c>
      <c r="E41" s="28"/>
      <c r="F41" s="30" t="s">
        <v>1288</v>
      </c>
      <c r="G41" s="31" t="s">
        <v>1550</v>
      </c>
      <c r="H41" s="31" t="s">
        <v>1550</v>
      </c>
      <c r="I41" s="30" t="s">
        <v>1289</v>
      </c>
      <c r="J41" s="27" t="s">
        <v>1128</v>
      </c>
      <c r="K41" s="27" t="s">
        <v>2111</v>
      </c>
      <c r="L41" s="27" t="s">
        <v>1128</v>
      </c>
      <c r="M41" s="27" t="s">
        <v>1128</v>
      </c>
      <c r="N41" s="27">
        <v>1</v>
      </c>
      <c r="O41" s="27"/>
      <c r="P41" s="27"/>
      <c r="Q41" s="27"/>
      <c r="R41" s="27">
        <v>2013</v>
      </c>
      <c r="S41" s="27"/>
    </row>
    <row r="42" spans="1:19" s="6" customFormat="1" ht="25.5" hidden="1">
      <c r="A42" s="5" t="s">
        <v>1612</v>
      </c>
      <c r="B42" s="31"/>
      <c r="C42" s="31"/>
      <c r="D42" s="28" t="s">
        <v>1613</v>
      </c>
      <c r="E42" s="28"/>
      <c r="F42" s="30" t="s">
        <v>1288</v>
      </c>
      <c r="G42" s="31" t="s">
        <v>1550</v>
      </c>
      <c r="H42" s="31" t="s">
        <v>1550</v>
      </c>
      <c r="I42" s="30" t="s">
        <v>1289</v>
      </c>
      <c r="J42" s="52"/>
      <c r="K42" s="53"/>
      <c r="L42" s="53"/>
      <c r="M42" s="53"/>
      <c r="N42" s="53"/>
      <c r="O42" s="53"/>
      <c r="P42" s="53"/>
      <c r="Q42" s="53"/>
      <c r="R42" s="53"/>
      <c r="S42" s="54"/>
    </row>
    <row r="43" spans="1:19" s="6" customFormat="1" ht="25.5">
      <c r="A43" s="5" t="s">
        <v>1614</v>
      </c>
      <c r="B43" s="31">
        <v>32</v>
      </c>
      <c r="C43" s="31">
        <v>19</v>
      </c>
      <c r="D43" s="28" t="s">
        <v>1615</v>
      </c>
      <c r="E43" s="28"/>
      <c r="F43" s="30" t="s">
        <v>1288</v>
      </c>
      <c r="G43" s="31" t="s">
        <v>1550</v>
      </c>
      <c r="H43" s="31" t="s">
        <v>1550</v>
      </c>
      <c r="I43" s="30" t="s">
        <v>1289</v>
      </c>
      <c r="J43" s="27" t="s">
        <v>1128</v>
      </c>
      <c r="K43" s="27" t="s">
        <v>1128</v>
      </c>
      <c r="L43" s="27" t="s">
        <v>1128</v>
      </c>
      <c r="M43" s="27" t="s">
        <v>1128</v>
      </c>
      <c r="N43" s="27"/>
      <c r="O43" s="27">
        <v>1</v>
      </c>
      <c r="P43" s="27"/>
      <c r="Q43" s="27"/>
      <c r="R43" s="27">
        <v>2011</v>
      </c>
      <c r="S43" s="27"/>
    </row>
    <row r="44" spans="1:19" s="6" customFormat="1" ht="25.5">
      <c r="A44" s="5" t="s">
        <v>1616</v>
      </c>
      <c r="B44" s="31">
        <v>33</v>
      </c>
      <c r="C44" s="31">
        <v>20</v>
      </c>
      <c r="D44" s="28" t="s">
        <v>1617</v>
      </c>
      <c r="E44" s="28"/>
      <c r="F44" s="30" t="s">
        <v>1288</v>
      </c>
      <c r="G44" s="31" t="s">
        <v>1550</v>
      </c>
      <c r="H44" s="31" t="s">
        <v>1550</v>
      </c>
      <c r="I44" s="30" t="s">
        <v>1289</v>
      </c>
      <c r="J44" s="27" t="s">
        <v>2111</v>
      </c>
      <c r="K44" s="27" t="s">
        <v>2111</v>
      </c>
      <c r="L44" s="27" t="s">
        <v>2111</v>
      </c>
      <c r="M44" s="27" t="s">
        <v>2111</v>
      </c>
      <c r="N44" s="27">
        <v>1</v>
      </c>
      <c r="O44" s="27"/>
      <c r="P44" s="27"/>
      <c r="Q44" s="27"/>
      <c r="R44" s="27">
        <v>2000</v>
      </c>
      <c r="S44" s="27"/>
    </row>
    <row r="45" spans="1:19" s="6" customFormat="1" ht="25.5">
      <c r="A45" s="5" t="s">
        <v>1618</v>
      </c>
      <c r="B45" s="31">
        <v>34</v>
      </c>
      <c r="C45" s="31">
        <v>21</v>
      </c>
      <c r="D45" s="28" t="s">
        <v>1619</v>
      </c>
      <c r="E45" s="28"/>
      <c r="F45" s="30" t="s">
        <v>1288</v>
      </c>
      <c r="G45" s="31" t="s">
        <v>1550</v>
      </c>
      <c r="H45" s="31" t="s">
        <v>1550</v>
      </c>
      <c r="I45" s="30" t="s">
        <v>1289</v>
      </c>
      <c r="J45" s="27" t="s">
        <v>2111</v>
      </c>
      <c r="K45" s="27" t="s">
        <v>2111</v>
      </c>
      <c r="L45" s="27" t="s">
        <v>2111</v>
      </c>
      <c r="M45" s="27" t="s">
        <v>2111</v>
      </c>
      <c r="N45" s="27">
        <v>1</v>
      </c>
      <c r="O45" s="27"/>
      <c r="P45" s="27"/>
      <c r="Q45" s="27"/>
      <c r="R45" s="27">
        <v>2000</v>
      </c>
      <c r="S45" s="27"/>
    </row>
    <row r="46" spans="1:19" s="6" customFormat="1" ht="25.5">
      <c r="A46" s="5" t="s">
        <v>1620</v>
      </c>
      <c r="B46" s="31">
        <v>35</v>
      </c>
      <c r="C46" s="31">
        <v>22</v>
      </c>
      <c r="D46" s="28" t="s">
        <v>1621</v>
      </c>
      <c r="E46" s="28"/>
      <c r="F46" s="30" t="s">
        <v>1288</v>
      </c>
      <c r="G46" s="31" t="s">
        <v>1550</v>
      </c>
      <c r="H46" s="31" t="s">
        <v>1550</v>
      </c>
      <c r="I46" s="30" t="s">
        <v>1289</v>
      </c>
      <c r="J46" s="27" t="s">
        <v>1128</v>
      </c>
      <c r="K46" s="27" t="s">
        <v>1128</v>
      </c>
      <c r="L46" s="27" t="s">
        <v>1128</v>
      </c>
      <c r="M46" s="27" t="s">
        <v>1128</v>
      </c>
      <c r="N46" s="27"/>
      <c r="O46" s="27">
        <v>1</v>
      </c>
      <c r="P46" s="27"/>
      <c r="Q46" s="27"/>
      <c r="R46" s="27">
        <v>2014</v>
      </c>
      <c r="S46" s="27"/>
    </row>
    <row r="47" spans="1:19" s="6" customFormat="1" ht="25.5">
      <c r="A47" s="5" t="s">
        <v>1622</v>
      </c>
      <c r="B47" s="31">
        <v>36</v>
      </c>
      <c r="C47" s="31">
        <v>23</v>
      </c>
      <c r="D47" s="28" t="s">
        <v>1623</v>
      </c>
      <c r="E47" s="28"/>
      <c r="F47" s="30" t="s">
        <v>1288</v>
      </c>
      <c r="G47" s="31" t="s">
        <v>1550</v>
      </c>
      <c r="H47" s="31" t="s">
        <v>1550</v>
      </c>
      <c r="I47" s="30" t="s">
        <v>1289</v>
      </c>
      <c r="J47" s="27" t="s">
        <v>1128</v>
      </c>
      <c r="K47" s="27" t="s">
        <v>1128</v>
      </c>
      <c r="L47" s="27" t="s">
        <v>1128</v>
      </c>
      <c r="M47" s="27" t="s">
        <v>1128</v>
      </c>
      <c r="N47" s="27"/>
      <c r="O47" s="27">
        <v>1</v>
      </c>
      <c r="P47" s="27"/>
      <c r="Q47" s="27"/>
      <c r="R47" s="27">
        <v>2011</v>
      </c>
      <c r="S47" s="27"/>
    </row>
    <row r="48" spans="1:19" s="6" customFormat="1" ht="25.5">
      <c r="A48" s="5" t="s">
        <v>1624</v>
      </c>
      <c r="B48" s="31">
        <v>37</v>
      </c>
      <c r="C48" s="31">
        <v>24</v>
      </c>
      <c r="D48" s="28" t="s">
        <v>1625</v>
      </c>
      <c r="E48" s="28"/>
      <c r="F48" s="30" t="s">
        <v>1288</v>
      </c>
      <c r="G48" s="31" t="s">
        <v>1550</v>
      </c>
      <c r="H48" s="31" t="s">
        <v>1550</v>
      </c>
      <c r="I48" s="30" t="s">
        <v>1289</v>
      </c>
      <c r="J48" s="27" t="s">
        <v>2111</v>
      </c>
      <c r="K48" s="27" t="s">
        <v>2111</v>
      </c>
      <c r="L48" s="27" t="s">
        <v>1128</v>
      </c>
      <c r="M48" s="27" t="s">
        <v>1128</v>
      </c>
      <c r="N48" s="27">
        <v>1</v>
      </c>
      <c r="O48" s="27"/>
      <c r="P48" s="27"/>
      <c r="Q48" s="27"/>
      <c r="R48" s="27">
        <v>2011</v>
      </c>
      <c r="S48" s="31"/>
    </row>
    <row r="49" spans="1:19" s="6" customFormat="1" ht="25.5">
      <c r="A49" s="5" t="s">
        <v>1626</v>
      </c>
      <c r="B49" s="31">
        <v>38</v>
      </c>
      <c r="C49" s="31">
        <v>25</v>
      </c>
      <c r="D49" s="28" t="s">
        <v>1627</v>
      </c>
      <c r="E49" s="28"/>
      <c r="F49" s="30" t="s">
        <v>1288</v>
      </c>
      <c r="G49" s="31" t="s">
        <v>1550</v>
      </c>
      <c r="H49" s="31" t="s">
        <v>1550</v>
      </c>
      <c r="I49" s="30" t="s">
        <v>1289</v>
      </c>
      <c r="J49" s="27" t="s">
        <v>2111</v>
      </c>
      <c r="K49" s="27" t="s">
        <v>2111</v>
      </c>
      <c r="L49" s="27" t="s">
        <v>1128</v>
      </c>
      <c r="M49" s="27" t="s">
        <v>1128</v>
      </c>
      <c r="N49" s="27">
        <v>1</v>
      </c>
      <c r="O49" s="27"/>
      <c r="P49" s="27"/>
      <c r="Q49" s="27"/>
      <c r="R49" s="27">
        <v>2000</v>
      </c>
      <c r="S49" s="27"/>
    </row>
    <row r="50" spans="1:19" s="6" customFormat="1" ht="25.5" hidden="1">
      <c r="A50" s="5" t="s">
        <v>1628</v>
      </c>
      <c r="B50" s="31"/>
      <c r="C50" s="31"/>
      <c r="D50" s="28" t="s">
        <v>321</v>
      </c>
      <c r="E50" s="28"/>
      <c r="F50" s="30" t="s">
        <v>1288</v>
      </c>
      <c r="G50" s="31" t="s">
        <v>1550</v>
      </c>
      <c r="H50" s="31" t="s">
        <v>1550</v>
      </c>
      <c r="I50" s="30" t="s">
        <v>1289</v>
      </c>
      <c r="J50" s="27" t="s">
        <v>2111</v>
      </c>
      <c r="K50" s="27" t="s">
        <v>2111</v>
      </c>
      <c r="L50" s="51"/>
      <c r="M50" s="51"/>
      <c r="N50" s="51"/>
      <c r="O50" s="51"/>
      <c r="P50" s="51"/>
      <c r="Q50" s="51"/>
      <c r="R50" s="51"/>
      <c r="S50" s="51"/>
    </row>
    <row r="51" spans="1:19" s="6" customFormat="1" ht="25.5">
      <c r="A51" s="5" t="s">
        <v>322</v>
      </c>
      <c r="B51" s="31">
        <v>39</v>
      </c>
      <c r="C51" s="31">
        <v>26</v>
      </c>
      <c r="D51" s="28" t="s">
        <v>323</v>
      </c>
      <c r="E51" s="28"/>
      <c r="F51" s="30" t="s">
        <v>1288</v>
      </c>
      <c r="G51" s="31" t="s">
        <v>1550</v>
      </c>
      <c r="H51" s="31" t="s">
        <v>1550</v>
      </c>
      <c r="I51" s="30" t="s">
        <v>1289</v>
      </c>
      <c r="J51" s="27" t="s">
        <v>2111</v>
      </c>
      <c r="K51" s="27" t="s">
        <v>2111</v>
      </c>
      <c r="L51" s="27" t="s">
        <v>2111</v>
      </c>
      <c r="M51" s="27" t="s">
        <v>2111</v>
      </c>
      <c r="N51" s="27">
        <v>1</v>
      </c>
      <c r="O51" s="27"/>
      <c r="P51" s="27"/>
      <c r="Q51" s="27"/>
      <c r="R51" s="27">
        <v>2000</v>
      </c>
      <c r="S51" s="27"/>
    </row>
    <row r="52" spans="1:19" s="6" customFormat="1" ht="25.5">
      <c r="A52" s="5" t="s">
        <v>324</v>
      </c>
      <c r="B52" s="31">
        <v>40</v>
      </c>
      <c r="C52" s="31">
        <v>27</v>
      </c>
      <c r="D52" s="28" t="s">
        <v>325</v>
      </c>
      <c r="E52" s="28"/>
      <c r="F52" s="30" t="s">
        <v>1288</v>
      </c>
      <c r="G52" s="31" t="s">
        <v>1550</v>
      </c>
      <c r="H52" s="31" t="s">
        <v>1550</v>
      </c>
      <c r="I52" s="30" t="s">
        <v>1289</v>
      </c>
      <c r="J52" s="27" t="s">
        <v>1128</v>
      </c>
      <c r="K52" s="27" t="s">
        <v>1128</v>
      </c>
      <c r="L52" s="27" t="s">
        <v>1128</v>
      </c>
      <c r="M52" s="27" t="s">
        <v>1128</v>
      </c>
      <c r="N52" s="27"/>
      <c r="O52" s="27">
        <v>1</v>
      </c>
      <c r="P52" s="27"/>
      <c r="Q52" s="27"/>
      <c r="R52" s="31">
        <v>2015</v>
      </c>
      <c r="S52" s="27"/>
    </row>
    <row r="53" spans="1:19" s="6" customFormat="1" ht="25.5">
      <c r="A53" s="5" t="s">
        <v>326</v>
      </c>
      <c r="B53" s="31">
        <v>41</v>
      </c>
      <c r="C53" s="31">
        <v>28</v>
      </c>
      <c r="D53" s="28" t="s">
        <v>327</v>
      </c>
      <c r="E53" s="28"/>
      <c r="F53" s="30" t="s">
        <v>1288</v>
      </c>
      <c r="G53" s="31" t="s">
        <v>1550</v>
      </c>
      <c r="H53" s="31" t="s">
        <v>1550</v>
      </c>
      <c r="I53" s="30" t="s">
        <v>1289</v>
      </c>
      <c r="J53" s="27" t="s">
        <v>1128</v>
      </c>
      <c r="K53" s="27" t="s">
        <v>1128</v>
      </c>
      <c r="L53" s="27" t="s">
        <v>1128</v>
      </c>
      <c r="M53" s="27" t="s">
        <v>1128</v>
      </c>
      <c r="N53" s="27"/>
      <c r="O53" s="27">
        <v>1</v>
      </c>
      <c r="P53" s="27"/>
      <c r="Q53" s="27"/>
      <c r="R53" s="27">
        <v>2013</v>
      </c>
      <c r="S53" s="27"/>
    </row>
    <row r="54" spans="1:19" s="6" customFormat="1" ht="25.5">
      <c r="A54" s="5" t="s">
        <v>328</v>
      </c>
      <c r="B54" s="31">
        <v>42</v>
      </c>
      <c r="C54" s="31">
        <v>29</v>
      </c>
      <c r="D54" s="28" t="s">
        <v>329</v>
      </c>
      <c r="E54" s="28"/>
      <c r="F54" s="30" t="s">
        <v>1288</v>
      </c>
      <c r="G54" s="31" t="s">
        <v>1550</v>
      </c>
      <c r="H54" s="31" t="s">
        <v>1550</v>
      </c>
      <c r="I54" s="30" t="s">
        <v>1289</v>
      </c>
      <c r="J54" s="27" t="s">
        <v>1128</v>
      </c>
      <c r="K54" s="27" t="s">
        <v>1128</v>
      </c>
      <c r="L54" s="27" t="s">
        <v>1128</v>
      </c>
      <c r="M54" s="27" t="s">
        <v>1128</v>
      </c>
      <c r="N54" s="27"/>
      <c r="O54" s="27"/>
      <c r="P54" s="27"/>
      <c r="Q54" s="27">
        <v>1</v>
      </c>
      <c r="R54" s="27"/>
      <c r="S54" s="27" t="s">
        <v>808</v>
      </c>
    </row>
    <row r="55" spans="1:19" s="6" customFormat="1" ht="25.5" hidden="1">
      <c r="A55" s="5" t="s">
        <v>330</v>
      </c>
      <c r="B55" s="31"/>
      <c r="C55" s="31"/>
      <c r="D55" s="28" t="s">
        <v>331</v>
      </c>
      <c r="E55" s="28"/>
      <c r="F55" s="30" t="s">
        <v>1288</v>
      </c>
      <c r="G55" s="31" t="s">
        <v>1550</v>
      </c>
      <c r="H55" s="31" t="s">
        <v>1550</v>
      </c>
      <c r="I55" s="30" t="s">
        <v>1289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s="6" customFormat="1" ht="89.25">
      <c r="A56" s="5" t="s">
        <v>332</v>
      </c>
      <c r="B56" s="31">
        <v>43</v>
      </c>
      <c r="C56" s="31">
        <v>30</v>
      </c>
      <c r="D56" s="28" t="s">
        <v>807</v>
      </c>
      <c r="E56" s="28"/>
      <c r="F56" s="30" t="s">
        <v>1288</v>
      </c>
      <c r="G56" s="31" t="s">
        <v>1550</v>
      </c>
      <c r="H56" s="31" t="s">
        <v>1550</v>
      </c>
      <c r="I56" s="30" t="s">
        <v>1289</v>
      </c>
      <c r="J56" s="27" t="s">
        <v>2111</v>
      </c>
      <c r="K56" s="27" t="s">
        <v>2111</v>
      </c>
      <c r="L56" s="27" t="s">
        <v>1128</v>
      </c>
      <c r="M56" s="27" t="s">
        <v>1128</v>
      </c>
      <c r="N56" s="27">
        <v>1</v>
      </c>
      <c r="O56" s="27"/>
      <c r="P56" s="27"/>
      <c r="Q56" s="27"/>
      <c r="R56" s="27">
        <v>2015</v>
      </c>
      <c r="S56" s="33" t="s">
        <v>792</v>
      </c>
    </row>
    <row r="57" spans="1:19" s="6" customFormat="1" ht="51">
      <c r="A57" s="5" t="s">
        <v>333</v>
      </c>
      <c r="B57" s="31">
        <v>44</v>
      </c>
      <c r="C57" s="31">
        <v>31</v>
      </c>
      <c r="D57" s="28" t="s">
        <v>334</v>
      </c>
      <c r="E57" s="28"/>
      <c r="F57" s="30" t="s">
        <v>1288</v>
      </c>
      <c r="G57" s="31" t="s">
        <v>1550</v>
      </c>
      <c r="H57" s="31" t="s">
        <v>1550</v>
      </c>
      <c r="I57" s="30" t="s">
        <v>1289</v>
      </c>
      <c r="J57" s="31" t="s">
        <v>1128</v>
      </c>
      <c r="K57" s="31" t="s">
        <v>1128</v>
      </c>
      <c r="L57" s="31" t="s">
        <v>1128</v>
      </c>
      <c r="M57" s="31" t="s">
        <v>1128</v>
      </c>
      <c r="N57" s="27">
        <v>1</v>
      </c>
      <c r="O57" s="27"/>
      <c r="P57" s="27"/>
      <c r="Q57" s="27"/>
      <c r="R57" s="31"/>
      <c r="S57" s="33" t="s">
        <v>491</v>
      </c>
    </row>
    <row r="58" spans="1:19" s="6" customFormat="1" ht="25.5">
      <c r="A58" s="5" t="s">
        <v>335</v>
      </c>
      <c r="B58" s="31">
        <v>45</v>
      </c>
      <c r="C58" s="31">
        <v>32</v>
      </c>
      <c r="D58" s="28" t="s">
        <v>336</v>
      </c>
      <c r="E58" s="28"/>
      <c r="F58" s="30" t="s">
        <v>1288</v>
      </c>
      <c r="G58" s="31" t="s">
        <v>1550</v>
      </c>
      <c r="H58" s="31" t="s">
        <v>1550</v>
      </c>
      <c r="I58" s="30" t="s">
        <v>1289</v>
      </c>
      <c r="J58" s="27" t="s">
        <v>1128</v>
      </c>
      <c r="K58" s="27" t="s">
        <v>1128</v>
      </c>
      <c r="L58" s="27" t="s">
        <v>1128</v>
      </c>
      <c r="M58" s="27" t="s">
        <v>1128</v>
      </c>
      <c r="N58" s="27"/>
      <c r="O58" s="27">
        <v>1</v>
      </c>
      <c r="P58" s="27"/>
      <c r="Q58" s="27"/>
      <c r="R58" s="27">
        <v>2011</v>
      </c>
      <c r="S58" s="27"/>
    </row>
    <row r="59" spans="1:19" s="6" customFormat="1" ht="25.5">
      <c r="A59" s="5" t="s">
        <v>337</v>
      </c>
      <c r="B59" s="31">
        <v>46</v>
      </c>
      <c r="C59" s="31">
        <v>33</v>
      </c>
      <c r="D59" s="28" t="s">
        <v>338</v>
      </c>
      <c r="E59" s="28"/>
      <c r="F59" s="30" t="s">
        <v>1288</v>
      </c>
      <c r="G59" s="31" t="s">
        <v>1550</v>
      </c>
      <c r="H59" s="31" t="s">
        <v>1550</v>
      </c>
      <c r="I59" s="30" t="s">
        <v>1289</v>
      </c>
      <c r="J59" s="27" t="s">
        <v>1128</v>
      </c>
      <c r="K59" s="27" t="s">
        <v>1128</v>
      </c>
      <c r="L59" s="27" t="s">
        <v>1128</v>
      </c>
      <c r="M59" s="27" t="s">
        <v>1128</v>
      </c>
      <c r="N59" s="27"/>
      <c r="O59" s="27">
        <v>1</v>
      </c>
      <c r="P59" s="27"/>
      <c r="Q59" s="27"/>
      <c r="R59" s="27">
        <v>2011</v>
      </c>
      <c r="S59" s="27"/>
    </row>
    <row r="60" spans="1:19" s="6" customFormat="1" ht="25.5">
      <c r="A60" s="5" t="s">
        <v>339</v>
      </c>
      <c r="B60" s="31">
        <v>47</v>
      </c>
      <c r="C60" s="31">
        <v>34</v>
      </c>
      <c r="D60" s="28" t="s">
        <v>340</v>
      </c>
      <c r="E60" s="28"/>
      <c r="F60" s="30" t="s">
        <v>1288</v>
      </c>
      <c r="G60" s="31" t="s">
        <v>1550</v>
      </c>
      <c r="H60" s="31" t="s">
        <v>1550</v>
      </c>
      <c r="I60" s="30" t="s">
        <v>1289</v>
      </c>
      <c r="J60" s="27" t="s">
        <v>1128</v>
      </c>
      <c r="K60" s="27" t="s">
        <v>1128</v>
      </c>
      <c r="L60" s="27" t="s">
        <v>1128</v>
      </c>
      <c r="M60" s="27" t="s">
        <v>1128</v>
      </c>
      <c r="N60" s="27"/>
      <c r="O60" s="27">
        <v>1</v>
      </c>
      <c r="P60" s="27"/>
      <c r="Q60" s="27"/>
      <c r="R60" s="27">
        <v>2013</v>
      </c>
      <c r="S60" s="27"/>
    </row>
    <row r="61" spans="1:19" s="6" customFormat="1" ht="25.5">
      <c r="A61" s="5" t="s">
        <v>341</v>
      </c>
      <c r="B61" s="31">
        <v>48</v>
      </c>
      <c r="C61" s="31">
        <v>35</v>
      </c>
      <c r="D61" s="28" t="s">
        <v>342</v>
      </c>
      <c r="E61" s="28"/>
      <c r="F61" s="30" t="s">
        <v>1288</v>
      </c>
      <c r="G61" s="31" t="s">
        <v>1550</v>
      </c>
      <c r="H61" s="31" t="s">
        <v>1550</v>
      </c>
      <c r="I61" s="30" t="s">
        <v>1289</v>
      </c>
      <c r="J61" s="27" t="s">
        <v>2111</v>
      </c>
      <c r="K61" s="27" t="s">
        <v>2111</v>
      </c>
      <c r="L61" s="27" t="s">
        <v>1128</v>
      </c>
      <c r="M61" s="27" t="s">
        <v>1128</v>
      </c>
      <c r="N61" s="27">
        <v>1</v>
      </c>
      <c r="O61" s="27"/>
      <c r="P61" s="27"/>
      <c r="Q61" s="27"/>
      <c r="R61" s="27">
        <v>2000</v>
      </c>
      <c r="S61" s="27"/>
    </row>
    <row r="62" spans="1:19" s="6" customFormat="1" ht="25.5">
      <c r="A62" s="5" t="s">
        <v>343</v>
      </c>
      <c r="B62" s="31">
        <v>49</v>
      </c>
      <c r="C62" s="31">
        <v>36</v>
      </c>
      <c r="D62" s="28" t="s">
        <v>344</v>
      </c>
      <c r="E62" s="28"/>
      <c r="F62" s="30" t="s">
        <v>1288</v>
      </c>
      <c r="G62" s="31" t="s">
        <v>1550</v>
      </c>
      <c r="H62" s="31" t="s">
        <v>1550</v>
      </c>
      <c r="I62" s="30" t="s">
        <v>1289</v>
      </c>
      <c r="J62" s="27" t="s">
        <v>2111</v>
      </c>
      <c r="K62" s="27" t="s">
        <v>2111</v>
      </c>
      <c r="L62" s="27" t="s">
        <v>1128</v>
      </c>
      <c r="M62" s="27" t="s">
        <v>1128</v>
      </c>
      <c r="N62" s="27">
        <v>1</v>
      </c>
      <c r="O62" s="27"/>
      <c r="P62" s="27"/>
      <c r="Q62" s="27"/>
      <c r="R62" s="27">
        <v>2014</v>
      </c>
      <c r="S62" s="27"/>
    </row>
    <row r="63" spans="1:19" s="6" customFormat="1" ht="25.5">
      <c r="A63" s="5" t="s">
        <v>345</v>
      </c>
      <c r="B63" s="31">
        <v>50</v>
      </c>
      <c r="C63" s="31">
        <v>37</v>
      </c>
      <c r="D63" s="28" t="s">
        <v>346</v>
      </c>
      <c r="E63" s="28"/>
      <c r="F63" s="30" t="s">
        <v>1288</v>
      </c>
      <c r="G63" s="31" t="s">
        <v>1550</v>
      </c>
      <c r="H63" s="31" t="s">
        <v>1550</v>
      </c>
      <c r="I63" s="30" t="s">
        <v>1289</v>
      </c>
      <c r="J63" s="27" t="s">
        <v>1128</v>
      </c>
      <c r="K63" s="27" t="s">
        <v>1128</v>
      </c>
      <c r="L63" s="27" t="s">
        <v>1128</v>
      </c>
      <c r="M63" s="27" t="s">
        <v>1128</v>
      </c>
      <c r="N63" s="27"/>
      <c r="O63" s="27"/>
      <c r="P63" s="27"/>
      <c r="Q63" s="27">
        <v>1</v>
      </c>
      <c r="R63" s="27"/>
      <c r="S63" s="27" t="s">
        <v>809</v>
      </c>
    </row>
    <row r="64" spans="1:19" s="6" customFormat="1" ht="25.5">
      <c r="A64" s="5" t="s">
        <v>347</v>
      </c>
      <c r="B64" s="31">
        <v>51</v>
      </c>
      <c r="C64" s="31">
        <v>38</v>
      </c>
      <c r="D64" s="28" t="s">
        <v>348</v>
      </c>
      <c r="E64" s="28"/>
      <c r="F64" s="30" t="s">
        <v>1288</v>
      </c>
      <c r="G64" s="31" t="s">
        <v>1550</v>
      </c>
      <c r="H64" s="31" t="s">
        <v>1550</v>
      </c>
      <c r="I64" s="30" t="s">
        <v>1289</v>
      </c>
      <c r="J64" s="27" t="s">
        <v>1128</v>
      </c>
      <c r="K64" s="27" t="s">
        <v>1128</v>
      </c>
      <c r="L64" s="27" t="s">
        <v>1128</v>
      </c>
      <c r="M64" s="27" t="s">
        <v>1128</v>
      </c>
      <c r="N64" s="27"/>
      <c r="O64" s="27">
        <v>1</v>
      </c>
      <c r="P64" s="27"/>
      <c r="Q64" s="27"/>
      <c r="R64" s="27">
        <v>2013</v>
      </c>
      <c r="S64" s="27"/>
    </row>
    <row r="65" spans="1:19" s="6" customFormat="1" ht="25.5">
      <c r="A65" s="5" t="s">
        <v>349</v>
      </c>
      <c r="B65" s="31">
        <v>52</v>
      </c>
      <c r="C65" s="31">
        <v>39</v>
      </c>
      <c r="D65" s="28" t="s">
        <v>350</v>
      </c>
      <c r="E65" s="28"/>
      <c r="F65" s="30" t="s">
        <v>1288</v>
      </c>
      <c r="G65" s="31" t="s">
        <v>1550</v>
      </c>
      <c r="H65" s="31" t="s">
        <v>1550</v>
      </c>
      <c r="I65" s="30" t="s">
        <v>1289</v>
      </c>
      <c r="J65" s="27" t="s">
        <v>1128</v>
      </c>
      <c r="K65" s="27" t="s">
        <v>1128</v>
      </c>
      <c r="L65" s="27" t="s">
        <v>1128</v>
      </c>
      <c r="M65" s="27" t="s">
        <v>1128</v>
      </c>
      <c r="N65" s="27"/>
      <c r="O65" s="27">
        <v>1</v>
      </c>
      <c r="P65" s="27"/>
      <c r="Q65" s="27"/>
      <c r="R65" s="27">
        <v>2013</v>
      </c>
      <c r="S65" s="27"/>
    </row>
    <row r="66" spans="1:19" s="6" customFormat="1" ht="25.5">
      <c r="A66" s="5" t="s">
        <v>351</v>
      </c>
      <c r="B66" s="31">
        <v>53</v>
      </c>
      <c r="C66" s="31">
        <v>40</v>
      </c>
      <c r="D66" s="28" t="s">
        <v>352</v>
      </c>
      <c r="E66" s="28"/>
      <c r="F66" s="30" t="s">
        <v>1288</v>
      </c>
      <c r="G66" s="31" t="s">
        <v>1550</v>
      </c>
      <c r="H66" s="31" t="s">
        <v>1550</v>
      </c>
      <c r="I66" s="30" t="s">
        <v>1289</v>
      </c>
      <c r="J66" s="27" t="s">
        <v>1128</v>
      </c>
      <c r="K66" s="27" t="s">
        <v>1128</v>
      </c>
      <c r="L66" s="27" t="s">
        <v>1128</v>
      </c>
      <c r="M66" s="27" t="s">
        <v>1128</v>
      </c>
      <c r="N66" s="27"/>
      <c r="O66" s="27">
        <v>1</v>
      </c>
      <c r="P66" s="27"/>
      <c r="Q66" s="27"/>
      <c r="R66" s="27">
        <v>2013</v>
      </c>
      <c r="S66" s="27"/>
    </row>
    <row r="67" spans="1:19" s="6" customFormat="1" ht="25.5">
      <c r="A67" s="5" t="s">
        <v>353</v>
      </c>
      <c r="B67" s="31">
        <v>54</v>
      </c>
      <c r="C67" s="31">
        <v>41</v>
      </c>
      <c r="D67" s="28" t="s">
        <v>354</v>
      </c>
      <c r="E67" s="28"/>
      <c r="F67" s="30" t="s">
        <v>1288</v>
      </c>
      <c r="G67" s="31" t="s">
        <v>1550</v>
      </c>
      <c r="H67" s="31" t="s">
        <v>1550</v>
      </c>
      <c r="I67" s="30" t="s">
        <v>1289</v>
      </c>
      <c r="J67" s="27" t="s">
        <v>1128</v>
      </c>
      <c r="K67" s="27" t="s">
        <v>1128</v>
      </c>
      <c r="L67" s="27" t="s">
        <v>1128</v>
      </c>
      <c r="M67" s="27" t="s">
        <v>1128</v>
      </c>
      <c r="N67" s="27"/>
      <c r="O67" s="27">
        <v>1</v>
      </c>
      <c r="P67" s="27"/>
      <c r="Q67" s="27"/>
      <c r="R67" s="27">
        <v>2013</v>
      </c>
      <c r="S67" s="27"/>
    </row>
    <row r="68" spans="1:19" s="6" customFormat="1" ht="25.5">
      <c r="A68" s="5" t="s">
        <v>355</v>
      </c>
      <c r="B68" s="31">
        <v>55</v>
      </c>
      <c r="C68" s="31">
        <v>42</v>
      </c>
      <c r="D68" s="28" t="s">
        <v>356</v>
      </c>
      <c r="E68" s="28"/>
      <c r="F68" s="30" t="s">
        <v>1288</v>
      </c>
      <c r="G68" s="31" t="s">
        <v>1550</v>
      </c>
      <c r="H68" s="31" t="s">
        <v>1550</v>
      </c>
      <c r="I68" s="30" t="s">
        <v>1289</v>
      </c>
      <c r="J68" s="27" t="s">
        <v>1128</v>
      </c>
      <c r="K68" s="27" t="s">
        <v>1128</v>
      </c>
      <c r="L68" s="27" t="s">
        <v>1128</v>
      </c>
      <c r="M68" s="27" t="s">
        <v>1128</v>
      </c>
      <c r="N68" s="27"/>
      <c r="O68" s="27">
        <v>1</v>
      </c>
      <c r="P68" s="27"/>
      <c r="Q68" s="27"/>
      <c r="R68" s="27">
        <v>2013</v>
      </c>
      <c r="S68" s="27"/>
    </row>
    <row r="69" spans="1:19" s="6" customFormat="1" ht="25.5" hidden="1">
      <c r="A69" s="5" t="s">
        <v>357</v>
      </c>
      <c r="B69" s="31"/>
      <c r="C69" s="31"/>
      <c r="D69" s="28" t="s">
        <v>358</v>
      </c>
      <c r="E69" s="28"/>
      <c r="F69" s="30" t="s">
        <v>1288</v>
      </c>
      <c r="G69" s="31" t="s">
        <v>1550</v>
      </c>
      <c r="H69" s="31" t="s">
        <v>1550</v>
      </c>
      <c r="I69" s="30" t="s">
        <v>1289</v>
      </c>
      <c r="J69" s="52"/>
      <c r="K69" s="53"/>
      <c r="L69" s="53"/>
      <c r="M69" s="53"/>
      <c r="N69" s="53"/>
      <c r="O69" s="53"/>
      <c r="P69" s="53"/>
      <c r="Q69" s="53"/>
      <c r="R69" s="53"/>
      <c r="S69" s="54"/>
    </row>
    <row r="70" spans="1:19" s="6" customFormat="1" ht="25.5">
      <c r="A70" s="5" t="s">
        <v>359</v>
      </c>
      <c r="B70" s="31">
        <v>56</v>
      </c>
      <c r="C70" s="31">
        <v>43</v>
      </c>
      <c r="D70" s="28" t="s">
        <v>360</v>
      </c>
      <c r="E70" s="28"/>
      <c r="F70" s="30" t="s">
        <v>1288</v>
      </c>
      <c r="G70" s="31" t="s">
        <v>1550</v>
      </c>
      <c r="H70" s="31" t="s">
        <v>1550</v>
      </c>
      <c r="I70" s="30" t="s">
        <v>1289</v>
      </c>
      <c r="J70" s="27" t="s">
        <v>1128</v>
      </c>
      <c r="K70" s="27" t="s">
        <v>1128</v>
      </c>
      <c r="L70" s="27" t="s">
        <v>1128</v>
      </c>
      <c r="M70" s="27" t="s">
        <v>1128</v>
      </c>
      <c r="N70" s="27"/>
      <c r="O70" s="27"/>
      <c r="P70" s="27"/>
      <c r="Q70" s="27">
        <v>1</v>
      </c>
      <c r="R70" s="27"/>
      <c r="S70" s="27" t="s">
        <v>810</v>
      </c>
    </row>
    <row r="71" spans="1:19" s="6" customFormat="1" ht="25.5">
      <c r="A71" s="5" t="s">
        <v>361</v>
      </c>
      <c r="B71" s="31">
        <v>57</v>
      </c>
      <c r="C71" s="31">
        <v>44</v>
      </c>
      <c r="D71" s="28" t="s">
        <v>362</v>
      </c>
      <c r="E71" s="28"/>
      <c r="F71" s="30" t="s">
        <v>1288</v>
      </c>
      <c r="G71" s="31" t="s">
        <v>1550</v>
      </c>
      <c r="H71" s="31" t="s">
        <v>1550</v>
      </c>
      <c r="I71" s="30" t="s">
        <v>1289</v>
      </c>
      <c r="J71" s="27" t="s">
        <v>2111</v>
      </c>
      <c r="K71" s="27" t="s">
        <v>2111</v>
      </c>
      <c r="L71" s="27" t="s">
        <v>1128</v>
      </c>
      <c r="M71" s="27" t="s">
        <v>1128</v>
      </c>
      <c r="N71" s="27">
        <v>1</v>
      </c>
      <c r="O71" s="27"/>
      <c r="P71" s="27"/>
      <c r="Q71" s="27"/>
      <c r="R71" s="27">
        <v>2013</v>
      </c>
      <c r="S71" s="27"/>
    </row>
    <row r="72" spans="1:19" s="6" customFormat="1" ht="25.5">
      <c r="A72" s="5" t="s">
        <v>363</v>
      </c>
      <c r="B72" s="31">
        <v>58</v>
      </c>
      <c r="C72" s="31">
        <v>45</v>
      </c>
      <c r="D72" s="28" t="s">
        <v>364</v>
      </c>
      <c r="E72" s="28"/>
      <c r="F72" s="30" t="s">
        <v>1288</v>
      </c>
      <c r="G72" s="31" t="s">
        <v>1550</v>
      </c>
      <c r="H72" s="31" t="s">
        <v>1550</v>
      </c>
      <c r="I72" s="30" t="s">
        <v>1289</v>
      </c>
      <c r="J72" s="27" t="s">
        <v>1128</v>
      </c>
      <c r="K72" s="27" t="s">
        <v>1128</v>
      </c>
      <c r="L72" s="27" t="s">
        <v>1128</v>
      </c>
      <c r="M72" s="27" t="s">
        <v>1128</v>
      </c>
      <c r="N72" s="27"/>
      <c r="O72" s="27">
        <v>1</v>
      </c>
      <c r="P72" s="27"/>
      <c r="Q72" s="27"/>
      <c r="R72" s="27">
        <v>2011</v>
      </c>
      <c r="S72" s="27"/>
    </row>
    <row r="73" spans="1:19" s="6" customFormat="1" ht="25.5">
      <c r="A73" s="5" t="s">
        <v>365</v>
      </c>
      <c r="B73" s="31">
        <v>59</v>
      </c>
      <c r="C73" s="31">
        <v>46</v>
      </c>
      <c r="D73" s="28" t="s">
        <v>366</v>
      </c>
      <c r="E73" s="28"/>
      <c r="F73" s="30" t="s">
        <v>1288</v>
      </c>
      <c r="G73" s="31" t="s">
        <v>1550</v>
      </c>
      <c r="H73" s="31" t="s">
        <v>1550</v>
      </c>
      <c r="I73" s="30" t="s">
        <v>1289</v>
      </c>
      <c r="J73" s="27" t="s">
        <v>2111</v>
      </c>
      <c r="K73" s="27" t="s">
        <v>2111</v>
      </c>
      <c r="L73" s="27" t="s">
        <v>1128</v>
      </c>
      <c r="M73" s="27" t="s">
        <v>1128</v>
      </c>
      <c r="N73" s="27">
        <v>1</v>
      </c>
      <c r="O73" s="27"/>
      <c r="P73" s="27"/>
      <c r="Q73" s="27"/>
      <c r="R73" s="27">
        <v>2013</v>
      </c>
      <c r="S73" s="27"/>
    </row>
    <row r="74" spans="1:19" s="6" customFormat="1" ht="25.5">
      <c r="A74" s="5" t="s">
        <v>367</v>
      </c>
      <c r="B74" s="31">
        <v>60</v>
      </c>
      <c r="C74" s="31">
        <v>47</v>
      </c>
      <c r="D74" s="28" t="s">
        <v>368</v>
      </c>
      <c r="E74" s="28"/>
      <c r="F74" s="30" t="s">
        <v>1288</v>
      </c>
      <c r="G74" s="31" t="s">
        <v>1550</v>
      </c>
      <c r="H74" s="31" t="s">
        <v>1550</v>
      </c>
      <c r="I74" s="30" t="s">
        <v>1289</v>
      </c>
      <c r="J74" s="27" t="s">
        <v>1128</v>
      </c>
      <c r="K74" s="27" t="s">
        <v>2111</v>
      </c>
      <c r="L74" s="27" t="s">
        <v>1128</v>
      </c>
      <c r="M74" s="27" t="s">
        <v>1128</v>
      </c>
      <c r="N74" s="27">
        <v>1</v>
      </c>
      <c r="O74" s="27"/>
      <c r="P74" s="27"/>
      <c r="Q74" s="27"/>
      <c r="R74" s="27">
        <v>2010</v>
      </c>
      <c r="S74" s="27"/>
    </row>
    <row r="75" spans="1:19" s="6" customFormat="1" ht="25.5">
      <c r="A75" s="5" t="s">
        <v>369</v>
      </c>
      <c r="B75" s="31">
        <v>61</v>
      </c>
      <c r="C75" s="31">
        <v>48</v>
      </c>
      <c r="D75" s="28" t="s">
        <v>370</v>
      </c>
      <c r="E75" s="28"/>
      <c r="F75" s="30" t="s">
        <v>1288</v>
      </c>
      <c r="G75" s="31" t="s">
        <v>1550</v>
      </c>
      <c r="H75" s="31" t="s">
        <v>1550</v>
      </c>
      <c r="I75" s="30" t="s">
        <v>1289</v>
      </c>
      <c r="J75" s="27" t="s">
        <v>1128</v>
      </c>
      <c r="K75" s="27" t="s">
        <v>1128</v>
      </c>
      <c r="L75" s="27" t="s">
        <v>1128</v>
      </c>
      <c r="M75" s="27" t="s">
        <v>1128</v>
      </c>
      <c r="N75" s="27"/>
      <c r="O75" s="27">
        <v>1</v>
      </c>
      <c r="P75" s="27"/>
      <c r="Q75" s="27"/>
      <c r="R75" s="27">
        <v>2011</v>
      </c>
      <c r="S75" s="27"/>
    </row>
    <row r="76" spans="1:19" s="6" customFormat="1" ht="25.5">
      <c r="A76" s="5" t="s">
        <v>371</v>
      </c>
      <c r="B76" s="31">
        <v>62</v>
      </c>
      <c r="C76" s="31">
        <v>49</v>
      </c>
      <c r="D76" s="28" t="s">
        <v>372</v>
      </c>
      <c r="E76" s="28"/>
      <c r="F76" s="30" t="s">
        <v>1288</v>
      </c>
      <c r="G76" s="31" t="s">
        <v>1550</v>
      </c>
      <c r="H76" s="31" t="s">
        <v>1550</v>
      </c>
      <c r="I76" s="30" t="s">
        <v>1289</v>
      </c>
      <c r="J76" s="27" t="s">
        <v>1128</v>
      </c>
      <c r="K76" s="27" t="s">
        <v>1128</v>
      </c>
      <c r="L76" s="27" t="s">
        <v>1128</v>
      </c>
      <c r="M76" s="27" t="s">
        <v>1128</v>
      </c>
      <c r="N76" s="27"/>
      <c r="O76" s="27">
        <v>1</v>
      </c>
      <c r="P76" s="27"/>
      <c r="Q76" s="27"/>
      <c r="R76" s="27">
        <v>2011</v>
      </c>
      <c r="S76" s="27"/>
    </row>
    <row r="77" spans="1:19" s="6" customFormat="1" ht="25.5">
      <c r="A77" s="5" t="s">
        <v>373</v>
      </c>
      <c r="B77" s="31">
        <v>63</v>
      </c>
      <c r="C77" s="31">
        <v>50</v>
      </c>
      <c r="D77" s="28" t="s">
        <v>374</v>
      </c>
      <c r="E77" s="28"/>
      <c r="F77" s="30" t="s">
        <v>1288</v>
      </c>
      <c r="G77" s="31" t="s">
        <v>1550</v>
      </c>
      <c r="H77" s="31" t="s">
        <v>1550</v>
      </c>
      <c r="I77" s="30" t="s">
        <v>1289</v>
      </c>
      <c r="J77" s="27" t="s">
        <v>1128</v>
      </c>
      <c r="K77" s="27" t="s">
        <v>1128</v>
      </c>
      <c r="L77" s="27" t="s">
        <v>1128</v>
      </c>
      <c r="M77" s="27" t="s">
        <v>1128</v>
      </c>
      <c r="N77" s="27"/>
      <c r="O77" s="27">
        <v>1</v>
      </c>
      <c r="P77" s="27"/>
      <c r="Q77" s="27"/>
      <c r="R77" s="27">
        <v>2014</v>
      </c>
      <c r="S77" s="27"/>
    </row>
    <row r="78" spans="1:19" s="6" customFormat="1" ht="25.5">
      <c r="A78" s="5" t="s">
        <v>375</v>
      </c>
      <c r="B78" s="31">
        <v>64</v>
      </c>
      <c r="C78" s="31">
        <v>51</v>
      </c>
      <c r="D78" s="28" t="s">
        <v>376</v>
      </c>
      <c r="E78" s="28"/>
      <c r="F78" s="30" t="s">
        <v>1288</v>
      </c>
      <c r="G78" s="31" t="s">
        <v>1550</v>
      </c>
      <c r="H78" s="31" t="s">
        <v>1550</v>
      </c>
      <c r="I78" s="30" t="s">
        <v>1289</v>
      </c>
      <c r="J78" s="27" t="s">
        <v>1128</v>
      </c>
      <c r="K78" s="27" t="s">
        <v>1128</v>
      </c>
      <c r="L78" s="27" t="s">
        <v>1128</v>
      </c>
      <c r="M78" s="27" t="s">
        <v>1128</v>
      </c>
      <c r="N78" s="27"/>
      <c r="O78" s="27">
        <v>1</v>
      </c>
      <c r="P78" s="27"/>
      <c r="Q78" s="27"/>
      <c r="R78" s="27">
        <v>2011</v>
      </c>
      <c r="S78" s="27"/>
    </row>
    <row r="79" spans="1:19" s="6" customFormat="1" ht="25.5">
      <c r="A79" s="5" t="s">
        <v>377</v>
      </c>
      <c r="B79" s="31">
        <v>65</v>
      </c>
      <c r="C79" s="31">
        <v>52</v>
      </c>
      <c r="D79" s="28" t="s">
        <v>378</v>
      </c>
      <c r="E79" s="28"/>
      <c r="F79" s="30" t="s">
        <v>1288</v>
      </c>
      <c r="G79" s="31" t="s">
        <v>1550</v>
      </c>
      <c r="H79" s="31" t="s">
        <v>1550</v>
      </c>
      <c r="I79" s="30" t="s">
        <v>1289</v>
      </c>
      <c r="J79" s="27" t="s">
        <v>1128</v>
      </c>
      <c r="K79" s="27" t="s">
        <v>1128</v>
      </c>
      <c r="L79" s="27" t="s">
        <v>1128</v>
      </c>
      <c r="M79" s="27" t="s">
        <v>1128</v>
      </c>
      <c r="N79" s="27"/>
      <c r="O79" s="27">
        <v>1</v>
      </c>
      <c r="P79" s="27"/>
      <c r="Q79" s="27"/>
      <c r="R79" s="27">
        <v>2011</v>
      </c>
      <c r="S79" s="27"/>
    </row>
    <row r="80" spans="1:19" s="16" customFormat="1" ht="12.75" hidden="1">
      <c r="A80" s="14" t="s">
        <v>857</v>
      </c>
      <c r="B80" s="9"/>
      <c r="C80" s="9">
        <v>52</v>
      </c>
      <c r="D80" s="13" t="s">
        <v>1152</v>
      </c>
      <c r="E80" s="37"/>
      <c r="F80" s="38"/>
      <c r="G80" s="21"/>
      <c r="H80" s="39"/>
      <c r="I80" s="38"/>
      <c r="J80" s="9">
        <f>SUM(J23:J79)</f>
        <v>0</v>
      </c>
      <c r="K80" s="9">
        <f aca="true" t="shared" si="2" ref="K80:Q80">SUM(K23:K79)</f>
        <v>0</v>
      </c>
      <c r="L80" s="9">
        <f t="shared" si="2"/>
        <v>0</v>
      </c>
      <c r="M80" s="9">
        <f t="shared" si="2"/>
        <v>0</v>
      </c>
      <c r="N80" s="9">
        <f t="shared" si="2"/>
        <v>20</v>
      </c>
      <c r="O80" s="9">
        <f t="shared" si="2"/>
        <v>25</v>
      </c>
      <c r="P80" s="9">
        <f t="shared" si="2"/>
        <v>0</v>
      </c>
      <c r="Q80" s="9">
        <f t="shared" si="2"/>
        <v>6</v>
      </c>
      <c r="R80" s="9"/>
      <c r="S80" s="9"/>
    </row>
    <row r="81" spans="1:19" s="4" customFormat="1" ht="12.75">
      <c r="A81" s="9"/>
      <c r="B81" s="77" t="s">
        <v>1760</v>
      </c>
      <c r="C81" s="78"/>
      <c r="D81" s="78"/>
      <c r="E81" s="78"/>
      <c r="F81" s="78"/>
      <c r="G81" s="78"/>
      <c r="H81" s="78"/>
      <c r="I81" s="79"/>
      <c r="J81" s="10"/>
      <c r="K81" s="11"/>
      <c r="L81" s="11"/>
      <c r="M81" s="11"/>
      <c r="N81" s="11"/>
      <c r="O81" s="11"/>
      <c r="P81" s="11"/>
      <c r="Q81" s="11"/>
      <c r="R81" s="11"/>
      <c r="S81" s="12"/>
    </row>
    <row r="82" spans="1:19" s="6" customFormat="1" ht="38.25">
      <c r="A82" s="5" t="s">
        <v>379</v>
      </c>
      <c r="B82" s="31">
        <v>66</v>
      </c>
      <c r="C82" s="31">
        <v>1</v>
      </c>
      <c r="D82" s="28" t="s">
        <v>380</v>
      </c>
      <c r="E82" s="28"/>
      <c r="F82" s="30" t="s">
        <v>1136</v>
      </c>
      <c r="G82" s="31" t="s">
        <v>1550</v>
      </c>
      <c r="H82" s="31" t="s">
        <v>1550</v>
      </c>
      <c r="I82" s="30" t="s">
        <v>1239</v>
      </c>
      <c r="J82" s="27" t="s">
        <v>1128</v>
      </c>
      <c r="K82" s="27" t="s">
        <v>1128</v>
      </c>
      <c r="L82" s="27" t="s">
        <v>1128</v>
      </c>
      <c r="M82" s="27" t="s">
        <v>1128</v>
      </c>
      <c r="N82" s="27"/>
      <c r="O82" s="27"/>
      <c r="P82" s="27"/>
      <c r="Q82" s="27">
        <v>1</v>
      </c>
      <c r="R82" s="33">
        <v>2011</v>
      </c>
      <c r="S82" s="33"/>
    </row>
    <row r="83" spans="1:19" s="6" customFormat="1" ht="38.25">
      <c r="A83" s="5" t="s">
        <v>381</v>
      </c>
      <c r="B83" s="31">
        <v>67</v>
      </c>
      <c r="C83" s="31">
        <v>2</v>
      </c>
      <c r="D83" s="28" t="s">
        <v>382</v>
      </c>
      <c r="E83" s="28"/>
      <c r="F83" s="30" t="s">
        <v>1136</v>
      </c>
      <c r="G83" s="31" t="s">
        <v>1550</v>
      </c>
      <c r="H83" s="31" t="s">
        <v>1550</v>
      </c>
      <c r="I83" s="30" t="s">
        <v>1239</v>
      </c>
      <c r="J83" s="27" t="s">
        <v>2111</v>
      </c>
      <c r="K83" s="27" t="s">
        <v>2111</v>
      </c>
      <c r="L83" s="27" t="s">
        <v>1128</v>
      </c>
      <c r="M83" s="27" t="s">
        <v>1128</v>
      </c>
      <c r="N83" s="27">
        <v>1</v>
      </c>
      <c r="O83" s="27"/>
      <c r="P83" s="27"/>
      <c r="Q83" s="27"/>
      <c r="R83" s="27">
        <v>2000</v>
      </c>
      <c r="S83" s="27"/>
    </row>
    <row r="84" spans="1:19" s="6" customFormat="1" ht="38.25">
      <c r="A84" s="5" t="s">
        <v>383</v>
      </c>
      <c r="B84" s="31">
        <v>68</v>
      </c>
      <c r="C84" s="31">
        <v>3</v>
      </c>
      <c r="D84" s="28" t="s">
        <v>384</v>
      </c>
      <c r="E84" s="28"/>
      <c r="F84" s="30" t="s">
        <v>1136</v>
      </c>
      <c r="G84" s="31" t="s">
        <v>1550</v>
      </c>
      <c r="H84" s="31" t="s">
        <v>1550</v>
      </c>
      <c r="I84" s="30" t="s">
        <v>1239</v>
      </c>
      <c r="J84" s="27" t="s">
        <v>1128</v>
      </c>
      <c r="K84" s="27" t="s">
        <v>1128</v>
      </c>
      <c r="L84" s="27" t="s">
        <v>1128</v>
      </c>
      <c r="M84" s="27" t="s">
        <v>1128</v>
      </c>
      <c r="N84" s="27"/>
      <c r="O84" s="27">
        <v>1</v>
      </c>
      <c r="P84" s="27"/>
      <c r="Q84" s="27"/>
      <c r="R84" s="27">
        <v>2011</v>
      </c>
      <c r="S84" s="27"/>
    </row>
    <row r="85" spans="1:19" s="6" customFormat="1" ht="38.25">
      <c r="A85" s="5" t="s">
        <v>385</v>
      </c>
      <c r="B85" s="31">
        <v>69</v>
      </c>
      <c r="C85" s="31">
        <v>4</v>
      </c>
      <c r="D85" s="28" t="s">
        <v>386</v>
      </c>
      <c r="E85" s="28"/>
      <c r="F85" s="30" t="s">
        <v>1136</v>
      </c>
      <c r="G85" s="31" t="s">
        <v>1550</v>
      </c>
      <c r="H85" s="31" t="s">
        <v>1550</v>
      </c>
      <c r="I85" s="30" t="s">
        <v>1239</v>
      </c>
      <c r="J85" s="27" t="s">
        <v>1128</v>
      </c>
      <c r="K85" s="27" t="s">
        <v>1128</v>
      </c>
      <c r="L85" s="27" t="s">
        <v>1128</v>
      </c>
      <c r="M85" s="27" t="s">
        <v>1128</v>
      </c>
      <c r="N85" s="27"/>
      <c r="O85" s="27"/>
      <c r="P85" s="27"/>
      <c r="Q85" s="27">
        <v>1</v>
      </c>
      <c r="R85" s="31"/>
      <c r="S85" s="27" t="s">
        <v>1194</v>
      </c>
    </row>
    <row r="86" spans="1:19" s="6" customFormat="1" ht="38.25">
      <c r="A86" s="5" t="s">
        <v>387</v>
      </c>
      <c r="B86" s="31">
        <v>70</v>
      </c>
      <c r="C86" s="31">
        <v>5</v>
      </c>
      <c r="D86" s="28" t="s">
        <v>388</v>
      </c>
      <c r="E86" s="28"/>
      <c r="F86" s="30" t="s">
        <v>1136</v>
      </c>
      <c r="G86" s="31" t="s">
        <v>1550</v>
      </c>
      <c r="H86" s="31" t="s">
        <v>1550</v>
      </c>
      <c r="I86" s="30" t="s">
        <v>1239</v>
      </c>
      <c r="J86" s="27" t="s">
        <v>1128</v>
      </c>
      <c r="K86" s="27" t="s">
        <v>1128</v>
      </c>
      <c r="L86" s="27" t="s">
        <v>1128</v>
      </c>
      <c r="M86" s="27" t="s">
        <v>1128</v>
      </c>
      <c r="N86" s="27"/>
      <c r="O86" s="27"/>
      <c r="P86" s="27"/>
      <c r="Q86" s="27">
        <v>1</v>
      </c>
      <c r="R86" s="31"/>
      <c r="S86" s="27" t="s">
        <v>1194</v>
      </c>
    </row>
    <row r="87" spans="1:19" s="6" customFormat="1" ht="38.25">
      <c r="A87" s="5" t="s">
        <v>389</v>
      </c>
      <c r="B87" s="31">
        <v>71</v>
      </c>
      <c r="C87" s="31">
        <v>6</v>
      </c>
      <c r="D87" s="28" t="s">
        <v>390</v>
      </c>
      <c r="E87" s="28"/>
      <c r="F87" s="30" t="s">
        <v>1136</v>
      </c>
      <c r="G87" s="31" t="s">
        <v>1550</v>
      </c>
      <c r="H87" s="31" t="s">
        <v>1550</v>
      </c>
      <c r="I87" s="30" t="s">
        <v>1239</v>
      </c>
      <c r="J87" s="27" t="s">
        <v>2111</v>
      </c>
      <c r="K87" s="27" t="s">
        <v>2111</v>
      </c>
      <c r="L87" s="27" t="s">
        <v>1128</v>
      </c>
      <c r="M87" s="27" t="s">
        <v>1128</v>
      </c>
      <c r="N87" s="27">
        <v>1</v>
      </c>
      <c r="O87" s="27"/>
      <c r="P87" s="27"/>
      <c r="Q87" s="27"/>
      <c r="R87" s="27">
        <v>2000</v>
      </c>
      <c r="S87" s="27"/>
    </row>
    <row r="88" spans="1:19" s="6" customFormat="1" ht="38.25">
      <c r="A88" s="5" t="s">
        <v>391</v>
      </c>
      <c r="B88" s="31">
        <v>72</v>
      </c>
      <c r="C88" s="31">
        <v>7</v>
      </c>
      <c r="D88" s="28" t="s">
        <v>392</v>
      </c>
      <c r="E88" s="28"/>
      <c r="F88" s="30" t="s">
        <v>1136</v>
      </c>
      <c r="G88" s="31" t="s">
        <v>1550</v>
      </c>
      <c r="H88" s="31" t="s">
        <v>1550</v>
      </c>
      <c r="I88" s="30" t="s">
        <v>1239</v>
      </c>
      <c r="J88" s="27" t="s">
        <v>2111</v>
      </c>
      <c r="K88" s="27" t="s">
        <v>2111</v>
      </c>
      <c r="L88" s="27" t="s">
        <v>1128</v>
      </c>
      <c r="M88" s="27" t="s">
        <v>1128</v>
      </c>
      <c r="N88" s="27">
        <v>1</v>
      </c>
      <c r="O88" s="27"/>
      <c r="P88" s="27"/>
      <c r="Q88" s="27"/>
      <c r="R88" s="27">
        <v>2014</v>
      </c>
      <c r="S88" s="27"/>
    </row>
    <row r="89" spans="1:19" s="6" customFormat="1" ht="38.25">
      <c r="A89" s="5" t="s">
        <v>393</v>
      </c>
      <c r="B89" s="31">
        <v>73</v>
      </c>
      <c r="C89" s="31">
        <v>8</v>
      </c>
      <c r="D89" s="28" t="s">
        <v>394</v>
      </c>
      <c r="E89" s="28"/>
      <c r="F89" s="30" t="s">
        <v>1136</v>
      </c>
      <c r="G89" s="31" t="s">
        <v>1550</v>
      </c>
      <c r="H89" s="31" t="s">
        <v>1550</v>
      </c>
      <c r="I89" s="30" t="s">
        <v>1239</v>
      </c>
      <c r="J89" s="27" t="s">
        <v>2111</v>
      </c>
      <c r="K89" s="27" t="s">
        <v>2111</v>
      </c>
      <c r="L89" s="27" t="s">
        <v>1128</v>
      </c>
      <c r="M89" s="27" t="s">
        <v>1128</v>
      </c>
      <c r="N89" s="27">
        <v>1</v>
      </c>
      <c r="O89" s="27"/>
      <c r="P89" s="27"/>
      <c r="Q89" s="27"/>
      <c r="R89" s="27">
        <v>2000</v>
      </c>
      <c r="S89" s="27"/>
    </row>
    <row r="90" spans="1:19" s="6" customFormat="1" ht="38.25">
      <c r="A90" s="5" t="s">
        <v>395</v>
      </c>
      <c r="B90" s="31">
        <v>74</v>
      </c>
      <c r="C90" s="31">
        <v>9</v>
      </c>
      <c r="D90" s="28" t="s">
        <v>396</v>
      </c>
      <c r="E90" s="28"/>
      <c r="F90" s="28" t="s">
        <v>1136</v>
      </c>
      <c r="G90" s="31" t="s">
        <v>1550</v>
      </c>
      <c r="H90" s="31" t="s">
        <v>1550</v>
      </c>
      <c r="I90" s="28" t="s">
        <v>1239</v>
      </c>
      <c r="J90" s="31" t="s">
        <v>1128</v>
      </c>
      <c r="K90" s="31" t="s">
        <v>1128</v>
      </c>
      <c r="L90" s="31" t="s">
        <v>1128</v>
      </c>
      <c r="M90" s="31" t="s">
        <v>1128</v>
      </c>
      <c r="N90" s="31"/>
      <c r="O90" s="31">
        <v>1</v>
      </c>
      <c r="P90" s="31"/>
      <c r="Q90" s="31"/>
      <c r="R90" s="31"/>
      <c r="S90" s="31"/>
    </row>
    <row r="91" spans="1:19" s="6" customFormat="1" ht="38.25">
      <c r="A91" s="5" t="s">
        <v>397</v>
      </c>
      <c r="B91" s="31">
        <v>75</v>
      </c>
      <c r="C91" s="31">
        <v>10</v>
      </c>
      <c r="D91" s="28" t="s">
        <v>398</v>
      </c>
      <c r="E91" s="28"/>
      <c r="F91" s="30" t="s">
        <v>1136</v>
      </c>
      <c r="G91" s="31" t="s">
        <v>1550</v>
      </c>
      <c r="H91" s="31" t="s">
        <v>1550</v>
      </c>
      <c r="I91" s="30" t="s">
        <v>1239</v>
      </c>
      <c r="J91" s="31" t="s">
        <v>1128</v>
      </c>
      <c r="K91" s="27" t="s">
        <v>2111</v>
      </c>
      <c r="L91" s="31" t="s">
        <v>1128</v>
      </c>
      <c r="M91" s="31" t="s">
        <v>1128</v>
      </c>
      <c r="N91" s="27">
        <v>1</v>
      </c>
      <c r="O91" s="27"/>
      <c r="P91" s="27"/>
      <c r="Q91" s="27"/>
      <c r="R91" s="27">
        <v>2010</v>
      </c>
      <c r="S91" s="27"/>
    </row>
    <row r="92" spans="1:19" s="6" customFormat="1" ht="38.25">
      <c r="A92" s="5" t="s">
        <v>399</v>
      </c>
      <c r="B92" s="31">
        <v>76</v>
      </c>
      <c r="C92" s="31">
        <v>11</v>
      </c>
      <c r="D92" s="28" t="s">
        <v>400</v>
      </c>
      <c r="E92" s="28"/>
      <c r="F92" s="30" t="s">
        <v>1136</v>
      </c>
      <c r="G92" s="31" t="s">
        <v>1550</v>
      </c>
      <c r="H92" s="31" t="s">
        <v>1550</v>
      </c>
      <c r="I92" s="30" t="s">
        <v>1239</v>
      </c>
      <c r="J92" s="27" t="s">
        <v>1128</v>
      </c>
      <c r="K92" s="27" t="s">
        <v>1128</v>
      </c>
      <c r="L92" s="27" t="s">
        <v>1128</v>
      </c>
      <c r="M92" s="27" t="s">
        <v>1128</v>
      </c>
      <c r="N92" s="27"/>
      <c r="O92" s="27">
        <v>1</v>
      </c>
      <c r="P92" s="27"/>
      <c r="Q92" s="27"/>
      <c r="R92" s="27">
        <v>2016</v>
      </c>
      <c r="S92" s="27"/>
    </row>
    <row r="93" spans="1:19" s="6" customFormat="1" ht="38.25">
      <c r="A93" s="5" t="s">
        <v>401</v>
      </c>
      <c r="B93" s="31">
        <v>77</v>
      </c>
      <c r="C93" s="31">
        <v>12</v>
      </c>
      <c r="D93" s="28" t="s">
        <v>402</v>
      </c>
      <c r="E93" s="28"/>
      <c r="F93" s="30" t="s">
        <v>1136</v>
      </c>
      <c r="G93" s="31" t="s">
        <v>1550</v>
      </c>
      <c r="H93" s="31" t="s">
        <v>1550</v>
      </c>
      <c r="I93" s="30" t="s">
        <v>1239</v>
      </c>
      <c r="J93" s="27" t="s">
        <v>1128</v>
      </c>
      <c r="K93" s="27" t="s">
        <v>1128</v>
      </c>
      <c r="L93" s="27" t="s">
        <v>1128</v>
      </c>
      <c r="M93" s="27" t="s">
        <v>1128</v>
      </c>
      <c r="N93" s="27"/>
      <c r="O93" s="27">
        <v>1</v>
      </c>
      <c r="P93" s="27"/>
      <c r="Q93" s="27"/>
      <c r="R93" s="27">
        <v>2016</v>
      </c>
      <c r="S93" s="27"/>
    </row>
    <row r="94" spans="1:19" s="6" customFormat="1" ht="38.25" hidden="1">
      <c r="A94" s="5" t="s">
        <v>403</v>
      </c>
      <c r="B94" s="31">
        <v>78</v>
      </c>
      <c r="C94" s="31">
        <v>13</v>
      </c>
      <c r="D94" s="28" t="s">
        <v>404</v>
      </c>
      <c r="E94" s="28"/>
      <c r="F94" s="30" t="s">
        <v>1136</v>
      </c>
      <c r="G94" s="31" t="s">
        <v>1550</v>
      </c>
      <c r="H94" s="31" t="s">
        <v>1550</v>
      </c>
      <c r="I94" s="30" t="s">
        <v>1239</v>
      </c>
      <c r="J94" s="27" t="s">
        <v>1128</v>
      </c>
      <c r="K94" s="27" t="s">
        <v>1128</v>
      </c>
      <c r="L94" s="27" t="s">
        <v>1128</v>
      </c>
      <c r="M94" s="27" t="s">
        <v>1128</v>
      </c>
      <c r="N94" s="27"/>
      <c r="O94" s="27"/>
      <c r="P94" s="27"/>
      <c r="Q94" s="27">
        <v>1</v>
      </c>
      <c r="R94" s="27"/>
      <c r="S94" s="27" t="s">
        <v>1140</v>
      </c>
    </row>
    <row r="95" spans="1:19" s="6" customFormat="1" ht="38.25" hidden="1">
      <c r="A95" s="5" t="s">
        <v>405</v>
      </c>
      <c r="B95" s="31">
        <v>79</v>
      </c>
      <c r="C95" s="31">
        <v>14</v>
      </c>
      <c r="D95" s="28" t="s">
        <v>406</v>
      </c>
      <c r="E95" s="28"/>
      <c r="F95" s="30" t="s">
        <v>1136</v>
      </c>
      <c r="G95" s="31" t="s">
        <v>1550</v>
      </c>
      <c r="H95" s="31" t="s">
        <v>1550</v>
      </c>
      <c r="I95" s="30" t="s">
        <v>1239</v>
      </c>
      <c r="J95" s="27" t="s">
        <v>1128</v>
      </c>
      <c r="K95" s="27" t="s">
        <v>1128</v>
      </c>
      <c r="L95" s="27" t="s">
        <v>1128</v>
      </c>
      <c r="M95" s="27" t="s">
        <v>1128</v>
      </c>
      <c r="N95" s="27"/>
      <c r="O95" s="27"/>
      <c r="P95" s="27"/>
      <c r="Q95" s="27">
        <v>1</v>
      </c>
      <c r="R95" s="27"/>
      <c r="S95" s="27" t="s">
        <v>1140</v>
      </c>
    </row>
    <row r="96" spans="1:19" s="16" customFormat="1" ht="12.75" hidden="1">
      <c r="A96" s="14" t="s">
        <v>857</v>
      </c>
      <c r="B96" s="9"/>
      <c r="C96" s="9">
        <v>14</v>
      </c>
      <c r="D96" s="13" t="s">
        <v>1152</v>
      </c>
      <c r="E96" s="37"/>
      <c r="F96" s="38"/>
      <c r="G96" s="21"/>
      <c r="H96" s="39"/>
      <c r="I96" s="38"/>
      <c r="J96" s="9">
        <f aca="true" t="shared" si="3" ref="J96:P96">SUM(J82:J95)</f>
        <v>0</v>
      </c>
      <c r="K96" s="9">
        <f t="shared" si="3"/>
        <v>0</v>
      </c>
      <c r="L96" s="9">
        <f t="shared" si="3"/>
        <v>0</v>
      </c>
      <c r="M96" s="9">
        <f t="shared" si="3"/>
        <v>0</v>
      </c>
      <c r="N96" s="9">
        <f t="shared" si="3"/>
        <v>5</v>
      </c>
      <c r="O96" s="9">
        <f t="shared" si="3"/>
        <v>4</v>
      </c>
      <c r="P96" s="9">
        <f t="shared" si="3"/>
        <v>0</v>
      </c>
      <c r="Q96" s="9">
        <f>SUM(Q82:Q95)</f>
        <v>5</v>
      </c>
      <c r="R96" s="9"/>
      <c r="S96" s="9"/>
    </row>
    <row r="97" spans="1:19" s="16" customFormat="1" ht="15.75" customHeight="1" hidden="1">
      <c r="A97" s="15"/>
      <c r="B97" s="9"/>
      <c r="C97" s="9">
        <f>C21+C80+C96+C8</f>
        <v>79</v>
      </c>
      <c r="D97" s="40" t="s">
        <v>1152</v>
      </c>
      <c r="E97" s="40"/>
      <c r="F97" s="38"/>
      <c r="G97" s="21"/>
      <c r="H97" s="21"/>
      <c r="I97" s="38"/>
      <c r="J97" s="9">
        <f>J8+J21+J80+J96</f>
        <v>0</v>
      </c>
      <c r="K97" s="9">
        <f aca="true" t="shared" si="4" ref="K97:Q97">K8+K21+K80+K96</f>
        <v>0</v>
      </c>
      <c r="L97" s="9">
        <f t="shared" si="4"/>
        <v>0</v>
      </c>
      <c r="M97" s="9">
        <f t="shared" si="4"/>
        <v>0</v>
      </c>
      <c r="N97" s="9">
        <f t="shared" si="4"/>
        <v>30</v>
      </c>
      <c r="O97" s="9">
        <f t="shared" si="4"/>
        <v>37</v>
      </c>
      <c r="P97" s="9">
        <f t="shared" si="4"/>
        <v>0</v>
      </c>
      <c r="Q97" s="9">
        <f t="shared" si="4"/>
        <v>11</v>
      </c>
      <c r="R97" s="74"/>
      <c r="S97" s="74"/>
    </row>
    <row r="99" spans="2:4" ht="12.75">
      <c r="B99" s="25"/>
      <c r="C99" s="25"/>
      <c r="D99" s="41" t="s">
        <v>1761</v>
      </c>
    </row>
    <row r="100" spans="2:4" ht="12.75">
      <c r="B100" s="39" t="s">
        <v>1158</v>
      </c>
      <c r="C100" s="25"/>
      <c r="D100" s="46" t="s">
        <v>1762</v>
      </c>
    </row>
    <row r="101" spans="2:4" ht="12.75">
      <c r="B101" s="39" t="s">
        <v>1159</v>
      </c>
      <c r="C101" s="25"/>
      <c r="D101" s="46" t="s">
        <v>1763</v>
      </c>
    </row>
    <row r="102" spans="2:4" ht="12.75">
      <c r="B102" s="39" t="s">
        <v>1160</v>
      </c>
      <c r="C102" s="25"/>
      <c r="D102" s="46" t="s">
        <v>1764</v>
      </c>
    </row>
    <row r="103" spans="2:4" ht="12.75">
      <c r="B103" s="39" t="s">
        <v>1161</v>
      </c>
      <c r="C103" s="25"/>
      <c r="D103" s="46" t="s">
        <v>1765</v>
      </c>
    </row>
    <row r="105" spans="2:19" ht="44.25" customHeight="1">
      <c r="B105" s="25" t="s">
        <v>798</v>
      </c>
      <c r="C105" s="25"/>
      <c r="D105" s="83" t="s">
        <v>799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</row>
  </sheetData>
  <sheetProtection/>
  <mergeCells count="20">
    <mergeCell ref="D105:S105"/>
    <mergeCell ref="H2:H3"/>
    <mergeCell ref="I2:I3"/>
    <mergeCell ref="R97:S97"/>
    <mergeCell ref="B5:I5"/>
    <mergeCell ref="J2:M2"/>
    <mergeCell ref="N2:Q2"/>
    <mergeCell ref="R2:R3"/>
    <mergeCell ref="B9:I9"/>
    <mergeCell ref="B22:I22"/>
    <mergeCell ref="B81:I81"/>
    <mergeCell ref="A4:S4"/>
    <mergeCell ref="S2:S3"/>
    <mergeCell ref="A2:A3"/>
    <mergeCell ref="B2:B3"/>
    <mergeCell ref="D2:D3"/>
    <mergeCell ref="E2:E3"/>
    <mergeCell ref="F2:F3"/>
    <mergeCell ref="G2:G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B85">
      <selection activeCell="S59" sqref="S59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8515625" style="44" customWidth="1"/>
    <col min="9" max="9" width="14.28125" style="43" hidden="1" customWidth="1"/>
    <col min="10" max="10" width="4.421875" style="45" customWidth="1"/>
    <col min="11" max="11" width="4.140625" style="45" customWidth="1"/>
    <col min="12" max="12" width="4.00390625" style="45" customWidth="1"/>
    <col min="13" max="13" width="3.8515625" style="45" customWidth="1"/>
    <col min="14" max="17" width="3.28125" style="45" hidden="1" customWidth="1"/>
    <col min="18" max="18" width="16.421875" style="45" hidden="1" customWidth="1"/>
    <col min="19" max="19" width="16.14062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5" t="s">
        <v>1123</v>
      </c>
      <c r="K1" s="25" t="s">
        <v>1124</v>
      </c>
      <c r="L1" s="25" t="s">
        <v>1125</v>
      </c>
      <c r="M1" s="25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67.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4" t="s">
        <v>797</v>
      </c>
      <c r="K2" s="74"/>
      <c r="L2" s="74"/>
      <c r="M2" s="74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5.75" customHeight="1">
      <c r="A3" s="82"/>
      <c r="B3" s="74"/>
      <c r="C3" s="76"/>
      <c r="D3" s="71"/>
      <c r="E3" s="73"/>
      <c r="F3" s="74"/>
      <c r="G3" s="71"/>
      <c r="H3" s="71"/>
      <c r="I3" s="76"/>
      <c r="J3" s="9" t="s">
        <v>1158</v>
      </c>
      <c r="K3" s="9" t="s">
        <v>1159</v>
      </c>
      <c r="L3" s="9" t="s">
        <v>1160</v>
      </c>
      <c r="M3" s="9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409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1756</v>
      </c>
      <c r="C5" s="78"/>
      <c r="D5" s="78"/>
      <c r="E5" s="78"/>
      <c r="F5" s="78"/>
      <c r="G5" s="78"/>
      <c r="H5" s="78"/>
      <c r="I5" s="79"/>
      <c r="J5" s="10"/>
      <c r="K5" s="11"/>
      <c r="L5" s="11"/>
      <c r="M5" s="11"/>
      <c r="N5" s="11"/>
      <c r="O5" s="11"/>
      <c r="P5" s="11"/>
      <c r="Q5" s="11"/>
      <c r="R5" s="11"/>
      <c r="S5" s="12"/>
    </row>
    <row r="6" spans="1:19" s="6" customFormat="1" ht="38.25">
      <c r="A6" s="5" t="s">
        <v>407</v>
      </c>
      <c r="B6" s="31">
        <v>1</v>
      </c>
      <c r="C6" s="31">
        <v>1</v>
      </c>
      <c r="D6" s="28" t="s">
        <v>408</v>
      </c>
      <c r="E6" s="28"/>
      <c r="F6" s="30" t="s">
        <v>1134</v>
      </c>
      <c r="G6" s="31" t="s">
        <v>409</v>
      </c>
      <c r="H6" s="31" t="s">
        <v>409</v>
      </c>
      <c r="I6" s="30" t="s">
        <v>990</v>
      </c>
      <c r="J6" s="27" t="s">
        <v>2111</v>
      </c>
      <c r="K6" s="27" t="s">
        <v>2111</v>
      </c>
      <c r="L6" s="27" t="s">
        <v>2111</v>
      </c>
      <c r="M6" s="27" t="s">
        <v>2111</v>
      </c>
      <c r="N6" s="27">
        <v>1</v>
      </c>
      <c r="O6" s="27"/>
      <c r="P6" s="27"/>
      <c r="Q6" s="27"/>
      <c r="R6" s="27">
        <v>2010</v>
      </c>
      <c r="S6" s="27"/>
    </row>
    <row r="7" spans="1:19" s="16" customFormat="1" ht="12.75" hidden="1">
      <c r="A7" s="14" t="s">
        <v>857</v>
      </c>
      <c r="B7" s="9"/>
      <c r="C7" s="9">
        <v>1</v>
      </c>
      <c r="D7" s="13" t="s">
        <v>1152</v>
      </c>
      <c r="E7" s="37"/>
      <c r="F7" s="38"/>
      <c r="G7" s="21"/>
      <c r="H7" s="39"/>
      <c r="I7" s="38"/>
      <c r="J7" s="9">
        <f>SUM(J6)</f>
        <v>0</v>
      </c>
      <c r="K7" s="9">
        <f aca="true" t="shared" si="0" ref="K7:Q7">SUM(K6)</f>
        <v>0</v>
      </c>
      <c r="L7" s="9">
        <f t="shared" si="0"/>
        <v>0</v>
      </c>
      <c r="M7" s="9">
        <f t="shared" si="0"/>
        <v>0</v>
      </c>
      <c r="N7" s="9">
        <f t="shared" si="0"/>
        <v>1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/>
      <c r="S7" s="9"/>
    </row>
    <row r="8" spans="1:19" s="4" customFormat="1" ht="12.75">
      <c r="A8" s="9"/>
      <c r="B8" s="77" t="s">
        <v>1758</v>
      </c>
      <c r="C8" s="78"/>
      <c r="D8" s="78"/>
      <c r="E8" s="78"/>
      <c r="F8" s="78"/>
      <c r="G8" s="78"/>
      <c r="H8" s="78"/>
      <c r="I8" s="79"/>
      <c r="J8" s="10"/>
      <c r="K8" s="11"/>
      <c r="L8" s="11"/>
      <c r="M8" s="11"/>
      <c r="N8" s="11"/>
      <c r="O8" s="11"/>
      <c r="P8" s="11"/>
      <c r="Q8" s="11"/>
      <c r="R8" s="11"/>
      <c r="S8" s="12"/>
    </row>
    <row r="9" spans="1:19" s="6" customFormat="1" ht="25.5">
      <c r="A9" s="5" t="s">
        <v>410</v>
      </c>
      <c r="B9" s="31">
        <v>2</v>
      </c>
      <c r="C9" s="31">
        <v>1</v>
      </c>
      <c r="D9" s="28" t="s">
        <v>411</v>
      </c>
      <c r="E9" s="28"/>
      <c r="F9" s="30" t="s">
        <v>1135</v>
      </c>
      <c r="G9" s="31" t="s">
        <v>409</v>
      </c>
      <c r="H9" s="31" t="s">
        <v>409</v>
      </c>
      <c r="I9" s="30" t="s">
        <v>861</v>
      </c>
      <c r="J9" s="27" t="s">
        <v>2111</v>
      </c>
      <c r="K9" s="27" t="s">
        <v>2111</v>
      </c>
      <c r="L9" s="27" t="s">
        <v>2111</v>
      </c>
      <c r="M9" s="27" t="s">
        <v>2111</v>
      </c>
      <c r="N9" s="27">
        <v>1</v>
      </c>
      <c r="O9" s="27"/>
      <c r="P9" s="27"/>
      <c r="Q9" s="27"/>
      <c r="R9" s="27">
        <v>2010</v>
      </c>
      <c r="S9" s="27"/>
    </row>
    <row r="10" spans="1:19" s="6" customFormat="1" ht="76.5">
      <c r="A10" s="5" t="s">
        <v>412</v>
      </c>
      <c r="B10" s="31">
        <v>3</v>
      </c>
      <c r="C10" s="31">
        <v>2</v>
      </c>
      <c r="D10" s="28" t="s">
        <v>413</v>
      </c>
      <c r="E10" s="28"/>
      <c r="F10" s="30" t="s">
        <v>1135</v>
      </c>
      <c r="G10" s="31" t="s">
        <v>409</v>
      </c>
      <c r="H10" s="31" t="s">
        <v>409</v>
      </c>
      <c r="I10" s="30" t="s">
        <v>861</v>
      </c>
      <c r="J10" s="27" t="s">
        <v>1128</v>
      </c>
      <c r="K10" s="27" t="s">
        <v>1128</v>
      </c>
      <c r="L10" s="27" t="s">
        <v>1128</v>
      </c>
      <c r="M10" s="27" t="s">
        <v>1128</v>
      </c>
      <c r="N10" s="27"/>
      <c r="O10" s="27"/>
      <c r="P10" s="27"/>
      <c r="Q10" s="27">
        <v>1</v>
      </c>
      <c r="R10" s="27"/>
      <c r="S10" s="27" t="s">
        <v>795</v>
      </c>
    </row>
    <row r="11" spans="1:19" s="16" customFormat="1" ht="12.75" hidden="1">
      <c r="A11" s="14" t="s">
        <v>857</v>
      </c>
      <c r="B11" s="9"/>
      <c r="C11" s="9">
        <v>2</v>
      </c>
      <c r="D11" s="13" t="s">
        <v>1152</v>
      </c>
      <c r="E11" s="37"/>
      <c r="F11" s="38"/>
      <c r="G11" s="21"/>
      <c r="H11" s="39"/>
      <c r="I11" s="38"/>
      <c r="J11" s="9">
        <f>SUM(J9:J10)</f>
        <v>0</v>
      </c>
      <c r="K11" s="9">
        <f aca="true" t="shared" si="1" ref="K11:Q11">SUM(K9:K10)</f>
        <v>0</v>
      </c>
      <c r="L11" s="9">
        <f t="shared" si="1"/>
        <v>0</v>
      </c>
      <c r="M11" s="9">
        <f t="shared" si="1"/>
        <v>0</v>
      </c>
      <c r="N11" s="9">
        <f t="shared" si="1"/>
        <v>1</v>
      </c>
      <c r="O11" s="9">
        <f t="shared" si="1"/>
        <v>0</v>
      </c>
      <c r="P11" s="9">
        <f t="shared" si="1"/>
        <v>0</v>
      </c>
      <c r="Q11" s="9">
        <f t="shared" si="1"/>
        <v>1</v>
      </c>
      <c r="R11" s="9"/>
      <c r="S11" s="9"/>
    </row>
    <row r="12" spans="1:19" s="4" customFormat="1" ht="12.75">
      <c r="A12" s="9"/>
      <c r="B12" s="77" t="s">
        <v>1759</v>
      </c>
      <c r="C12" s="78"/>
      <c r="D12" s="78"/>
      <c r="E12" s="78"/>
      <c r="F12" s="78"/>
      <c r="G12" s="78"/>
      <c r="H12" s="78"/>
      <c r="I12" s="79"/>
      <c r="J12" s="10"/>
      <c r="K12" s="11"/>
      <c r="L12" s="11"/>
      <c r="M12" s="11"/>
      <c r="N12" s="11"/>
      <c r="O12" s="11"/>
      <c r="P12" s="11"/>
      <c r="Q12" s="11"/>
      <c r="R12" s="11"/>
      <c r="S12" s="12"/>
    </row>
    <row r="13" spans="1:19" s="6" customFormat="1" ht="25.5">
      <c r="A13" s="5" t="s">
        <v>414</v>
      </c>
      <c r="B13" s="31">
        <v>4</v>
      </c>
      <c r="C13" s="31">
        <v>1</v>
      </c>
      <c r="D13" s="28" t="s">
        <v>415</v>
      </c>
      <c r="E13" s="28"/>
      <c r="F13" s="30" t="s">
        <v>1137</v>
      </c>
      <c r="G13" s="31" t="s">
        <v>409</v>
      </c>
      <c r="H13" s="31" t="s">
        <v>409</v>
      </c>
      <c r="I13" s="30" t="s">
        <v>898</v>
      </c>
      <c r="J13" s="27" t="s">
        <v>2111</v>
      </c>
      <c r="K13" s="27" t="s">
        <v>2111</v>
      </c>
      <c r="L13" s="27" t="s">
        <v>2111</v>
      </c>
      <c r="M13" s="27" t="s">
        <v>2111</v>
      </c>
      <c r="N13" s="27">
        <v>1</v>
      </c>
      <c r="O13" s="27"/>
      <c r="P13" s="27"/>
      <c r="Q13" s="27"/>
      <c r="R13" s="27">
        <v>2010</v>
      </c>
      <c r="S13" s="27"/>
    </row>
    <row r="14" spans="1:19" s="6" customFormat="1" ht="25.5">
      <c r="A14" s="5" t="s">
        <v>416</v>
      </c>
      <c r="B14" s="31">
        <v>5</v>
      </c>
      <c r="C14" s="31">
        <v>2</v>
      </c>
      <c r="D14" s="28" t="s">
        <v>417</v>
      </c>
      <c r="E14" s="28"/>
      <c r="F14" s="30" t="s">
        <v>1137</v>
      </c>
      <c r="G14" s="31" t="s">
        <v>409</v>
      </c>
      <c r="H14" s="31" t="s">
        <v>409</v>
      </c>
      <c r="I14" s="30" t="s">
        <v>898</v>
      </c>
      <c r="J14" s="27" t="s">
        <v>1128</v>
      </c>
      <c r="K14" s="27" t="s">
        <v>2111</v>
      </c>
      <c r="L14" s="27" t="s">
        <v>1128</v>
      </c>
      <c r="M14" s="27" t="s">
        <v>1128</v>
      </c>
      <c r="N14" s="27"/>
      <c r="O14" s="27">
        <v>1</v>
      </c>
      <c r="P14" s="27"/>
      <c r="Q14" s="31"/>
      <c r="R14" s="27">
        <v>2013</v>
      </c>
      <c r="S14" s="27"/>
    </row>
    <row r="15" spans="1:19" s="6" customFormat="1" ht="25.5">
      <c r="A15" s="5" t="s">
        <v>418</v>
      </c>
      <c r="B15" s="31">
        <v>6</v>
      </c>
      <c r="C15" s="31">
        <v>3</v>
      </c>
      <c r="D15" s="28" t="s">
        <v>419</v>
      </c>
      <c r="E15" s="28"/>
      <c r="F15" s="30" t="s">
        <v>1137</v>
      </c>
      <c r="G15" s="31" t="s">
        <v>409</v>
      </c>
      <c r="H15" s="31" t="s">
        <v>409</v>
      </c>
      <c r="I15" s="30" t="s">
        <v>898</v>
      </c>
      <c r="J15" s="27" t="s">
        <v>2111</v>
      </c>
      <c r="K15" s="27" t="s">
        <v>2111</v>
      </c>
      <c r="L15" s="27" t="s">
        <v>1128</v>
      </c>
      <c r="M15" s="27" t="s">
        <v>1128</v>
      </c>
      <c r="N15" s="27">
        <v>1</v>
      </c>
      <c r="O15" s="27"/>
      <c r="P15" s="27"/>
      <c r="Q15" s="27"/>
      <c r="R15" s="27">
        <v>2000</v>
      </c>
      <c r="S15" s="27"/>
    </row>
    <row r="16" spans="1:19" s="6" customFormat="1" ht="25.5">
      <c r="A16" s="5" t="s">
        <v>420</v>
      </c>
      <c r="B16" s="31">
        <v>7</v>
      </c>
      <c r="C16" s="31">
        <v>4</v>
      </c>
      <c r="D16" s="28" t="s">
        <v>421</v>
      </c>
      <c r="E16" s="28"/>
      <c r="F16" s="30" t="s">
        <v>1137</v>
      </c>
      <c r="G16" s="31" t="s">
        <v>409</v>
      </c>
      <c r="H16" s="31" t="s">
        <v>409</v>
      </c>
      <c r="I16" s="30" t="s">
        <v>898</v>
      </c>
      <c r="J16" s="27" t="s">
        <v>2111</v>
      </c>
      <c r="K16" s="27" t="s">
        <v>2111</v>
      </c>
      <c r="L16" s="27" t="s">
        <v>2111</v>
      </c>
      <c r="M16" s="27" t="s">
        <v>2111</v>
      </c>
      <c r="N16" s="27">
        <v>1</v>
      </c>
      <c r="O16" s="27"/>
      <c r="P16" s="27"/>
      <c r="Q16" s="27"/>
      <c r="R16" s="27">
        <v>2010</v>
      </c>
      <c r="S16" s="27"/>
    </row>
    <row r="17" spans="1:19" s="6" customFormat="1" ht="25.5">
      <c r="A17" s="5" t="s">
        <v>422</v>
      </c>
      <c r="B17" s="31">
        <v>8</v>
      </c>
      <c r="C17" s="31">
        <v>5</v>
      </c>
      <c r="D17" s="28" t="s">
        <v>423</v>
      </c>
      <c r="E17" s="28"/>
      <c r="F17" s="30" t="s">
        <v>1137</v>
      </c>
      <c r="G17" s="31" t="s">
        <v>409</v>
      </c>
      <c r="H17" s="31" t="s">
        <v>409</v>
      </c>
      <c r="I17" s="30" t="s">
        <v>898</v>
      </c>
      <c r="J17" s="27" t="s">
        <v>1128</v>
      </c>
      <c r="K17" s="27" t="s">
        <v>2111</v>
      </c>
      <c r="L17" s="27" t="s">
        <v>1128</v>
      </c>
      <c r="M17" s="27" t="s">
        <v>1128</v>
      </c>
      <c r="N17" s="27"/>
      <c r="O17" s="27">
        <v>1</v>
      </c>
      <c r="P17" s="27"/>
      <c r="Q17" s="27"/>
      <c r="R17" s="27">
        <v>2011</v>
      </c>
      <c r="S17" s="27"/>
    </row>
    <row r="18" spans="1:19" s="6" customFormat="1" ht="25.5">
      <c r="A18" s="5" t="s">
        <v>424</v>
      </c>
      <c r="B18" s="31">
        <v>9</v>
      </c>
      <c r="C18" s="31">
        <v>6</v>
      </c>
      <c r="D18" s="28" t="s">
        <v>425</v>
      </c>
      <c r="E18" s="28"/>
      <c r="F18" s="30" t="s">
        <v>1137</v>
      </c>
      <c r="G18" s="31" t="s">
        <v>409</v>
      </c>
      <c r="H18" s="31" t="s">
        <v>409</v>
      </c>
      <c r="I18" s="30" t="s">
        <v>898</v>
      </c>
      <c r="J18" s="27" t="s">
        <v>2111</v>
      </c>
      <c r="K18" s="27" t="s">
        <v>2111</v>
      </c>
      <c r="L18" s="27" t="s">
        <v>2111</v>
      </c>
      <c r="M18" s="27" t="s">
        <v>2111</v>
      </c>
      <c r="N18" s="27">
        <v>1</v>
      </c>
      <c r="O18" s="27"/>
      <c r="P18" s="27"/>
      <c r="Q18" s="27"/>
      <c r="R18" s="27">
        <v>2010</v>
      </c>
      <c r="S18" s="27"/>
    </row>
    <row r="19" spans="1:19" s="6" customFormat="1" ht="76.5">
      <c r="A19" s="5" t="s">
        <v>426</v>
      </c>
      <c r="B19" s="31">
        <v>10</v>
      </c>
      <c r="C19" s="31">
        <v>7</v>
      </c>
      <c r="D19" s="28" t="s">
        <v>427</v>
      </c>
      <c r="E19" s="28"/>
      <c r="F19" s="28" t="s">
        <v>1137</v>
      </c>
      <c r="G19" s="31" t="s">
        <v>409</v>
      </c>
      <c r="H19" s="31" t="s">
        <v>409</v>
      </c>
      <c r="I19" s="28" t="s">
        <v>898</v>
      </c>
      <c r="J19" s="31" t="s">
        <v>1128</v>
      </c>
      <c r="K19" s="31" t="s">
        <v>1128</v>
      </c>
      <c r="L19" s="31" t="s">
        <v>1128</v>
      </c>
      <c r="M19" s="31" t="s">
        <v>1128</v>
      </c>
      <c r="N19" s="31"/>
      <c r="O19" s="31">
        <v>1</v>
      </c>
      <c r="P19" s="31"/>
      <c r="Q19" s="31"/>
      <c r="R19" s="31"/>
      <c r="S19" s="33" t="s">
        <v>813</v>
      </c>
    </row>
    <row r="20" spans="1:19" s="6" customFormat="1" ht="25.5">
      <c r="A20" s="5" t="s">
        <v>428</v>
      </c>
      <c r="B20" s="31">
        <v>11</v>
      </c>
      <c r="C20" s="31">
        <v>8</v>
      </c>
      <c r="D20" s="28" t="s">
        <v>429</v>
      </c>
      <c r="E20" s="28"/>
      <c r="F20" s="30" t="s">
        <v>1137</v>
      </c>
      <c r="G20" s="31" t="s">
        <v>409</v>
      </c>
      <c r="H20" s="31" t="s">
        <v>409</v>
      </c>
      <c r="I20" s="30" t="s">
        <v>898</v>
      </c>
      <c r="J20" s="27" t="s">
        <v>2111</v>
      </c>
      <c r="K20" s="27" t="s">
        <v>2111</v>
      </c>
      <c r="L20" s="27" t="s">
        <v>1128</v>
      </c>
      <c r="M20" s="27" t="s">
        <v>1128</v>
      </c>
      <c r="N20" s="27"/>
      <c r="O20" s="27">
        <v>1</v>
      </c>
      <c r="P20" s="27"/>
      <c r="Q20" s="27"/>
      <c r="R20" s="27">
        <v>2013</v>
      </c>
      <c r="S20" s="27"/>
    </row>
    <row r="21" spans="1:19" s="6" customFormat="1" ht="25.5">
      <c r="A21" s="5" t="s">
        <v>430</v>
      </c>
      <c r="B21" s="31">
        <v>12</v>
      </c>
      <c r="C21" s="31">
        <v>9</v>
      </c>
      <c r="D21" s="28" t="s">
        <v>431</v>
      </c>
      <c r="E21" s="28"/>
      <c r="F21" s="30" t="s">
        <v>1137</v>
      </c>
      <c r="G21" s="31" t="s">
        <v>409</v>
      </c>
      <c r="H21" s="31" t="s">
        <v>409</v>
      </c>
      <c r="I21" s="30" t="s">
        <v>898</v>
      </c>
      <c r="J21" s="27" t="s">
        <v>1128</v>
      </c>
      <c r="K21" s="27" t="s">
        <v>1128</v>
      </c>
      <c r="L21" s="27" t="s">
        <v>1128</v>
      </c>
      <c r="M21" s="27" t="s">
        <v>1128</v>
      </c>
      <c r="N21" s="27"/>
      <c r="O21" s="27">
        <v>1</v>
      </c>
      <c r="P21" s="27"/>
      <c r="Q21" s="27"/>
      <c r="R21" s="27">
        <v>2013</v>
      </c>
      <c r="S21" s="27"/>
    </row>
    <row r="22" spans="1:19" s="6" customFormat="1" ht="25.5">
      <c r="A22" s="5" t="s">
        <v>432</v>
      </c>
      <c r="B22" s="31">
        <v>13</v>
      </c>
      <c r="C22" s="31">
        <v>10</v>
      </c>
      <c r="D22" s="28" t="s">
        <v>433</v>
      </c>
      <c r="E22" s="28"/>
      <c r="F22" s="30" t="s">
        <v>1137</v>
      </c>
      <c r="G22" s="31" t="s">
        <v>409</v>
      </c>
      <c r="H22" s="31" t="s">
        <v>409</v>
      </c>
      <c r="I22" s="30" t="s">
        <v>898</v>
      </c>
      <c r="J22" s="27" t="s">
        <v>1128</v>
      </c>
      <c r="K22" s="27" t="s">
        <v>1128</v>
      </c>
      <c r="L22" s="27" t="s">
        <v>1128</v>
      </c>
      <c r="M22" s="27" t="s">
        <v>1128</v>
      </c>
      <c r="N22" s="27"/>
      <c r="O22" s="27">
        <v>1</v>
      </c>
      <c r="P22" s="27"/>
      <c r="Q22" s="27"/>
      <c r="R22" s="27">
        <v>2011</v>
      </c>
      <c r="S22" s="27"/>
    </row>
    <row r="23" spans="1:19" s="6" customFormat="1" ht="25.5">
      <c r="A23" s="5" t="s">
        <v>434</v>
      </c>
      <c r="B23" s="31">
        <v>14</v>
      </c>
      <c r="C23" s="31">
        <v>11</v>
      </c>
      <c r="D23" s="28" t="s">
        <v>435</v>
      </c>
      <c r="E23" s="28"/>
      <c r="F23" s="30" t="s">
        <v>1137</v>
      </c>
      <c r="G23" s="31" t="s">
        <v>409</v>
      </c>
      <c r="H23" s="31" t="s">
        <v>409</v>
      </c>
      <c r="I23" s="30" t="s">
        <v>898</v>
      </c>
      <c r="J23" s="27" t="s">
        <v>1128</v>
      </c>
      <c r="K23" s="27" t="s">
        <v>1128</v>
      </c>
      <c r="L23" s="27" t="s">
        <v>1128</v>
      </c>
      <c r="M23" s="27" t="s">
        <v>1128</v>
      </c>
      <c r="N23" s="27">
        <v>1</v>
      </c>
      <c r="O23" s="27"/>
      <c r="P23" s="27"/>
      <c r="Q23" s="27"/>
      <c r="R23" s="27">
        <v>2000</v>
      </c>
      <c r="S23" s="27" t="s">
        <v>806</v>
      </c>
    </row>
    <row r="24" spans="1:19" s="6" customFormat="1" ht="25.5">
      <c r="A24" s="5" t="s">
        <v>436</v>
      </c>
      <c r="B24" s="31">
        <v>15</v>
      </c>
      <c r="C24" s="31">
        <v>12</v>
      </c>
      <c r="D24" s="28" t="s">
        <v>437</v>
      </c>
      <c r="E24" s="28"/>
      <c r="F24" s="30" t="s">
        <v>1137</v>
      </c>
      <c r="G24" s="31" t="s">
        <v>409</v>
      </c>
      <c r="H24" s="31" t="s">
        <v>409</v>
      </c>
      <c r="I24" s="30" t="s">
        <v>898</v>
      </c>
      <c r="J24" s="27" t="s">
        <v>2111</v>
      </c>
      <c r="K24" s="27" t="s">
        <v>2111</v>
      </c>
      <c r="L24" s="27" t="s">
        <v>1128</v>
      </c>
      <c r="M24" s="27" t="s">
        <v>2111</v>
      </c>
      <c r="N24" s="27">
        <v>1</v>
      </c>
      <c r="O24" s="27"/>
      <c r="P24" s="27"/>
      <c r="Q24" s="27"/>
      <c r="R24" s="27">
        <v>2010</v>
      </c>
      <c r="S24" s="27"/>
    </row>
    <row r="25" spans="1:19" s="6" customFormat="1" ht="25.5">
      <c r="A25" s="5" t="s">
        <v>438</v>
      </c>
      <c r="B25" s="31">
        <v>16</v>
      </c>
      <c r="C25" s="31">
        <v>13</v>
      </c>
      <c r="D25" s="28" t="s">
        <v>439</v>
      </c>
      <c r="E25" s="28"/>
      <c r="F25" s="30" t="s">
        <v>1137</v>
      </c>
      <c r="G25" s="31" t="s">
        <v>409</v>
      </c>
      <c r="H25" s="31" t="s">
        <v>409</v>
      </c>
      <c r="I25" s="30" t="s">
        <v>898</v>
      </c>
      <c r="J25" s="27" t="s">
        <v>1128</v>
      </c>
      <c r="K25" s="27" t="s">
        <v>1128</v>
      </c>
      <c r="L25" s="27" t="s">
        <v>1128</v>
      </c>
      <c r="M25" s="27" t="s">
        <v>1128</v>
      </c>
      <c r="N25" s="27"/>
      <c r="O25" s="27">
        <v>1</v>
      </c>
      <c r="P25" s="27"/>
      <c r="Q25" s="27"/>
      <c r="R25" s="27">
        <v>2011</v>
      </c>
      <c r="S25" s="27"/>
    </row>
    <row r="26" spans="1:19" s="6" customFormat="1" ht="25.5">
      <c r="A26" s="5" t="s">
        <v>440</v>
      </c>
      <c r="B26" s="31">
        <v>17</v>
      </c>
      <c r="C26" s="31">
        <v>14</v>
      </c>
      <c r="D26" s="28" t="s">
        <v>441</v>
      </c>
      <c r="E26" s="28"/>
      <c r="F26" s="30" t="s">
        <v>1137</v>
      </c>
      <c r="G26" s="31" t="s">
        <v>409</v>
      </c>
      <c r="H26" s="31" t="s">
        <v>409</v>
      </c>
      <c r="I26" s="30" t="s">
        <v>898</v>
      </c>
      <c r="J26" s="27" t="s">
        <v>2111</v>
      </c>
      <c r="K26" s="27" t="s">
        <v>2111</v>
      </c>
      <c r="L26" s="31" t="s">
        <v>1128</v>
      </c>
      <c r="M26" s="27" t="s">
        <v>1128</v>
      </c>
      <c r="N26" s="27"/>
      <c r="O26" s="27">
        <v>1</v>
      </c>
      <c r="P26" s="27"/>
      <c r="Q26" s="27"/>
      <c r="R26" s="27">
        <v>2013</v>
      </c>
      <c r="S26" s="27"/>
    </row>
    <row r="27" spans="1:19" s="16" customFormat="1" ht="12.75" hidden="1">
      <c r="A27" s="14" t="s">
        <v>857</v>
      </c>
      <c r="B27" s="9"/>
      <c r="C27" s="9">
        <v>14</v>
      </c>
      <c r="D27" s="13" t="s">
        <v>1152</v>
      </c>
      <c r="E27" s="37"/>
      <c r="F27" s="38"/>
      <c r="G27" s="21"/>
      <c r="H27" s="39"/>
      <c r="I27" s="38"/>
      <c r="J27" s="9">
        <f>SUM(J13:J26)</f>
        <v>0</v>
      </c>
      <c r="K27" s="9">
        <f aca="true" t="shared" si="2" ref="K27:Q27">SUM(K13:K26)</f>
        <v>0</v>
      </c>
      <c r="L27" s="9">
        <f t="shared" si="2"/>
        <v>0</v>
      </c>
      <c r="M27" s="9">
        <f t="shared" si="2"/>
        <v>0</v>
      </c>
      <c r="N27" s="9">
        <f t="shared" si="2"/>
        <v>6</v>
      </c>
      <c r="O27" s="9">
        <f t="shared" si="2"/>
        <v>8</v>
      </c>
      <c r="P27" s="9">
        <f t="shared" si="2"/>
        <v>0</v>
      </c>
      <c r="Q27" s="9">
        <f t="shared" si="2"/>
        <v>0</v>
      </c>
      <c r="R27" s="9"/>
      <c r="S27" s="9"/>
    </row>
    <row r="28" spans="1:19" s="4" customFormat="1" ht="12.75">
      <c r="A28" s="9"/>
      <c r="B28" s="77" t="s">
        <v>1288</v>
      </c>
      <c r="C28" s="78"/>
      <c r="D28" s="78"/>
      <c r="E28" s="78"/>
      <c r="F28" s="78"/>
      <c r="G28" s="78"/>
      <c r="H28" s="78"/>
      <c r="I28" s="79"/>
      <c r="J28" s="10"/>
      <c r="K28" s="11"/>
      <c r="L28" s="11"/>
      <c r="M28" s="11"/>
      <c r="N28" s="11"/>
      <c r="O28" s="11"/>
      <c r="P28" s="11"/>
      <c r="Q28" s="11"/>
      <c r="R28" s="11"/>
      <c r="S28" s="12"/>
    </row>
    <row r="29" spans="1:19" s="6" customFormat="1" ht="25.5" hidden="1">
      <c r="A29" s="5" t="s">
        <v>442</v>
      </c>
      <c r="B29" s="31"/>
      <c r="C29" s="31"/>
      <c r="D29" s="28" t="s">
        <v>443</v>
      </c>
      <c r="E29" s="28"/>
      <c r="F29" s="30" t="s">
        <v>1288</v>
      </c>
      <c r="G29" s="31" t="s">
        <v>409</v>
      </c>
      <c r="H29" s="31" t="s">
        <v>409</v>
      </c>
      <c r="I29" s="30" t="s">
        <v>1289</v>
      </c>
      <c r="J29" s="52"/>
      <c r="K29" s="53"/>
      <c r="L29" s="53"/>
      <c r="M29" s="53"/>
      <c r="N29" s="53"/>
      <c r="O29" s="53"/>
      <c r="P29" s="53"/>
      <c r="Q29" s="53"/>
      <c r="R29" s="53"/>
      <c r="S29" s="54"/>
    </row>
    <row r="30" spans="1:19" s="6" customFormat="1" ht="63.75">
      <c r="A30" s="5" t="s">
        <v>444</v>
      </c>
      <c r="B30" s="31">
        <v>18</v>
      </c>
      <c r="C30" s="31">
        <v>1</v>
      </c>
      <c r="D30" s="28" t="s">
        <v>445</v>
      </c>
      <c r="E30" s="28"/>
      <c r="F30" s="30" t="s">
        <v>1288</v>
      </c>
      <c r="G30" s="31" t="s">
        <v>409</v>
      </c>
      <c r="H30" s="31" t="s">
        <v>409</v>
      </c>
      <c r="I30" s="30" t="s">
        <v>1289</v>
      </c>
      <c r="J30" s="27" t="s">
        <v>1128</v>
      </c>
      <c r="K30" s="27" t="s">
        <v>1128</v>
      </c>
      <c r="L30" s="27" t="s">
        <v>1128</v>
      </c>
      <c r="M30" s="27" t="s">
        <v>1128</v>
      </c>
      <c r="N30" s="27"/>
      <c r="O30" s="27"/>
      <c r="P30" s="27"/>
      <c r="Q30" s="27">
        <v>1</v>
      </c>
      <c r="R30" s="36">
        <v>2016</v>
      </c>
      <c r="S30" s="27" t="s">
        <v>803</v>
      </c>
    </row>
    <row r="31" spans="1:19" s="6" customFormat="1" ht="25.5">
      <c r="A31" s="5" t="s">
        <v>446</v>
      </c>
      <c r="B31" s="31">
        <v>19</v>
      </c>
      <c r="C31" s="31">
        <v>2</v>
      </c>
      <c r="D31" s="28" t="s">
        <v>447</v>
      </c>
      <c r="E31" s="28"/>
      <c r="F31" s="30" t="s">
        <v>1288</v>
      </c>
      <c r="G31" s="31" t="s">
        <v>409</v>
      </c>
      <c r="H31" s="31" t="s">
        <v>409</v>
      </c>
      <c r="I31" s="30" t="s">
        <v>1289</v>
      </c>
      <c r="J31" s="27" t="s">
        <v>2111</v>
      </c>
      <c r="K31" s="27" t="s">
        <v>2111</v>
      </c>
      <c r="L31" s="27" t="s">
        <v>1128</v>
      </c>
      <c r="M31" s="27" t="s">
        <v>1128</v>
      </c>
      <c r="N31" s="27">
        <v>1</v>
      </c>
      <c r="O31" s="27"/>
      <c r="P31" s="27"/>
      <c r="Q31" s="27"/>
      <c r="R31" s="27">
        <v>2000</v>
      </c>
      <c r="S31" s="27"/>
    </row>
    <row r="32" spans="1:19" s="6" customFormat="1" ht="25.5">
      <c r="A32" s="5" t="s">
        <v>448</v>
      </c>
      <c r="B32" s="31">
        <v>20</v>
      </c>
      <c r="C32" s="31">
        <v>3</v>
      </c>
      <c r="D32" s="28" t="s">
        <v>449</v>
      </c>
      <c r="E32" s="28"/>
      <c r="F32" s="30" t="s">
        <v>1288</v>
      </c>
      <c r="G32" s="31" t="s">
        <v>409</v>
      </c>
      <c r="H32" s="31" t="s">
        <v>409</v>
      </c>
      <c r="I32" s="30" t="s">
        <v>1289</v>
      </c>
      <c r="J32" s="27" t="s">
        <v>2111</v>
      </c>
      <c r="K32" s="27" t="s">
        <v>2111</v>
      </c>
      <c r="L32" s="27" t="s">
        <v>2111</v>
      </c>
      <c r="M32" s="27" t="s">
        <v>2111</v>
      </c>
      <c r="N32" s="27">
        <v>1</v>
      </c>
      <c r="O32" s="27"/>
      <c r="P32" s="27"/>
      <c r="Q32" s="27"/>
      <c r="R32" s="27">
        <v>2010</v>
      </c>
      <c r="S32" s="27"/>
    </row>
    <row r="33" spans="1:19" s="6" customFormat="1" ht="25.5">
      <c r="A33" s="5" t="s">
        <v>450</v>
      </c>
      <c r="B33" s="31">
        <v>21</v>
      </c>
      <c r="C33" s="31">
        <v>4</v>
      </c>
      <c r="D33" s="28" t="s">
        <v>451</v>
      </c>
      <c r="E33" s="28"/>
      <c r="F33" s="30" t="s">
        <v>1288</v>
      </c>
      <c r="G33" s="31" t="s">
        <v>409</v>
      </c>
      <c r="H33" s="31" t="s">
        <v>409</v>
      </c>
      <c r="I33" s="30" t="s">
        <v>1289</v>
      </c>
      <c r="J33" s="27" t="s">
        <v>2111</v>
      </c>
      <c r="K33" s="27" t="s">
        <v>2111</v>
      </c>
      <c r="L33" s="27" t="s">
        <v>1128</v>
      </c>
      <c r="M33" s="27" t="s">
        <v>1128</v>
      </c>
      <c r="N33" s="27"/>
      <c r="O33" s="27">
        <v>1</v>
      </c>
      <c r="P33" s="27"/>
      <c r="Q33" s="27"/>
      <c r="R33" s="27">
        <v>2013</v>
      </c>
      <c r="S33" s="27"/>
    </row>
    <row r="34" spans="1:19" s="6" customFormat="1" ht="63.75">
      <c r="A34" s="5" t="s">
        <v>452</v>
      </c>
      <c r="B34" s="31">
        <v>22</v>
      </c>
      <c r="C34" s="31">
        <v>5</v>
      </c>
      <c r="D34" s="28" t="s">
        <v>453</v>
      </c>
      <c r="E34" s="28"/>
      <c r="F34" s="30" t="s">
        <v>1288</v>
      </c>
      <c r="G34" s="31" t="s">
        <v>409</v>
      </c>
      <c r="H34" s="31" t="s">
        <v>409</v>
      </c>
      <c r="I34" s="30" t="s">
        <v>1289</v>
      </c>
      <c r="J34" s="27" t="s">
        <v>1128</v>
      </c>
      <c r="K34" s="27" t="s">
        <v>1128</v>
      </c>
      <c r="L34" s="27" t="s">
        <v>1128</v>
      </c>
      <c r="M34" s="27" t="s">
        <v>1128</v>
      </c>
      <c r="N34" s="27"/>
      <c r="O34" s="27"/>
      <c r="P34" s="27"/>
      <c r="Q34" s="27">
        <v>1</v>
      </c>
      <c r="R34" s="36">
        <v>2016</v>
      </c>
      <c r="S34" s="27" t="s">
        <v>803</v>
      </c>
    </row>
    <row r="35" spans="1:19" s="6" customFormat="1" ht="25.5">
      <c r="A35" s="5" t="s">
        <v>454</v>
      </c>
      <c r="B35" s="31">
        <v>23</v>
      </c>
      <c r="C35" s="31">
        <v>6</v>
      </c>
      <c r="D35" s="28" t="s">
        <v>455</v>
      </c>
      <c r="E35" s="28"/>
      <c r="F35" s="30" t="s">
        <v>1288</v>
      </c>
      <c r="G35" s="31" t="s">
        <v>409</v>
      </c>
      <c r="H35" s="31" t="s">
        <v>409</v>
      </c>
      <c r="I35" s="30" t="s">
        <v>1289</v>
      </c>
      <c r="J35" s="27" t="s">
        <v>1128</v>
      </c>
      <c r="K35" s="27" t="s">
        <v>1128</v>
      </c>
      <c r="L35" s="27" t="s">
        <v>1128</v>
      </c>
      <c r="M35" s="27" t="s">
        <v>1128</v>
      </c>
      <c r="N35" s="27"/>
      <c r="O35" s="27">
        <v>1</v>
      </c>
      <c r="P35" s="27"/>
      <c r="Q35" s="27"/>
      <c r="R35" s="27">
        <v>2012</v>
      </c>
      <c r="S35" s="33"/>
    </row>
    <row r="36" spans="1:19" s="6" customFormat="1" ht="25.5">
      <c r="A36" s="5" t="s">
        <v>456</v>
      </c>
      <c r="B36" s="31">
        <v>24</v>
      </c>
      <c r="C36" s="31">
        <v>7</v>
      </c>
      <c r="D36" s="28" t="s">
        <v>457</v>
      </c>
      <c r="E36" s="28"/>
      <c r="F36" s="30" t="s">
        <v>1288</v>
      </c>
      <c r="G36" s="31" t="s">
        <v>409</v>
      </c>
      <c r="H36" s="31" t="s">
        <v>409</v>
      </c>
      <c r="I36" s="30" t="s">
        <v>1289</v>
      </c>
      <c r="J36" s="27" t="s">
        <v>2111</v>
      </c>
      <c r="K36" s="27" t="s">
        <v>2111</v>
      </c>
      <c r="L36" s="27" t="s">
        <v>1128</v>
      </c>
      <c r="M36" s="27" t="s">
        <v>1128</v>
      </c>
      <c r="N36" s="27">
        <v>1</v>
      </c>
      <c r="O36" s="27"/>
      <c r="P36" s="27"/>
      <c r="Q36" s="27"/>
      <c r="R36" s="27">
        <v>2000</v>
      </c>
      <c r="S36" s="27"/>
    </row>
    <row r="37" spans="1:19" s="6" customFormat="1" ht="25.5">
      <c r="A37" s="5" t="s">
        <v>458</v>
      </c>
      <c r="B37" s="31">
        <v>25</v>
      </c>
      <c r="C37" s="31">
        <v>8</v>
      </c>
      <c r="D37" s="28" t="s">
        <v>459</v>
      </c>
      <c r="E37" s="28"/>
      <c r="F37" s="30" t="s">
        <v>1288</v>
      </c>
      <c r="G37" s="31" t="s">
        <v>409</v>
      </c>
      <c r="H37" s="31" t="s">
        <v>409</v>
      </c>
      <c r="I37" s="30" t="s">
        <v>1289</v>
      </c>
      <c r="J37" s="27" t="s">
        <v>1128</v>
      </c>
      <c r="K37" s="27" t="s">
        <v>1128</v>
      </c>
      <c r="L37" s="27" t="s">
        <v>1128</v>
      </c>
      <c r="M37" s="27" t="s">
        <v>1128</v>
      </c>
      <c r="N37" s="27"/>
      <c r="O37" s="27">
        <v>1</v>
      </c>
      <c r="P37" s="27"/>
      <c r="Q37" s="27"/>
      <c r="R37" s="27">
        <v>2015</v>
      </c>
      <c r="S37" s="27"/>
    </row>
    <row r="38" spans="1:19" s="6" customFormat="1" ht="25.5">
      <c r="A38" s="5" t="s">
        <v>460</v>
      </c>
      <c r="B38" s="31">
        <v>26</v>
      </c>
      <c r="C38" s="31">
        <v>9</v>
      </c>
      <c r="D38" s="28" t="s">
        <v>461</v>
      </c>
      <c r="E38" s="28"/>
      <c r="F38" s="30" t="s">
        <v>1288</v>
      </c>
      <c r="G38" s="31" t="s">
        <v>409</v>
      </c>
      <c r="H38" s="31" t="s">
        <v>409</v>
      </c>
      <c r="I38" s="30" t="s">
        <v>1289</v>
      </c>
      <c r="J38" s="27" t="s">
        <v>1128</v>
      </c>
      <c r="K38" s="27" t="s">
        <v>1128</v>
      </c>
      <c r="L38" s="27" t="s">
        <v>1128</v>
      </c>
      <c r="M38" s="27" t="s">
        <v>1128</v>
      </c>
      <c r="N38" s="27"/>
      <c r="O38" s="27">
        <v>1</v>
      </c>
      <c r="P38" s="27"/>
      <c r="Q38" s="27"/>
      <c r="R38" s="27">
        <v>2012</v>
      </c>
      <c r="S38" s="33"/>
    </row>
    <row r="39" spans="1:19" s="6" customFormat="1" ht="25.5">
      <c r="A39" s="5" t="s">
        <v>462</v>
      </c>
      <c r="B39" s="31">
        <v>27</v>
      </c>
      <c r="C39" s="31">
        <v>10</v>
      </c>
      <c r="D39" s="28" t="s">
        <v>463</v>
      </c>
      <c r="E39" s="28"/>
      <c r="F39" s="30" t="s">
        <v>1288</v>
      </c>
      <c r="G39" s="31" t="s">
        <v>409</v>
      </c>
      <c r="H39" s="31" t="s">
        <v>409</v>
      </c>
      <c r="I39" s="30" t="s">
        <v>1289</v>
      </c>
      <c r="J39" s="27" t="s">
        <v>1128</v>
      </c>
      <c r="K39" s="27" t="s">
        <v>2111</v>
      </c>
      <c r="L39" s="27" t="s">
        <v>1128</v>
      </c>
      <c r="M39" s="27" t="s">
        <v>1128</v>
      </c>
      <c r="N39" s="27"/>
      <c r="O39" s="27">
        <v>1</v>
      </c>
      <c r="P39" s="27"/>
      <c r="Q39" s="27"/>
      <c r="R39" s="27">
        <v>2014</v>
      </c>
      <c r="S39" s="27"/>
    </row>
    <row r="40" spans="1:19" s="6" customFormat="1" ht="25.5">
      <c r="A40" s="5" t="s">
        <v>464</v>
      </c>
      <c r="B40" s="31">
        <v>28</v>
      </c>
      <c r="C40" s="31">
        <v>11</v>
      </c>
      <c r="D40" s="28" t="s">
        <v>465</v>
      </c>
      <c r="E40" s="28"/>
      <c r="F40" s="30" t="s">
        <v>1288</v>
      </c>
      <c r="G40" s="31" t="s">
        <v>409</v>
      </c>
      <c r="H40" s="31" t="s">
        <v>409</v>
      </c>
      <c r="I40" s="30" t="s">
        <v>1289</v>
      </c>
      <c r="J40" s="27" t="s">
        <v>1128</v>
      </c>
      <c r="K40" s="27" t="s">
        <v>1128</v>
      </c>
      <c r="L40" s="27" t="s">
        <v>1128</v>
      </c>
      <c r="M40" s="27" t="s">
        <v>1128</v>
      </c>
      <c r="N40" s="27"/>
      <c r="O40" s="27">
        <v>1</v>
      </c>
      <c r="P40" s="27"/>
      <c r="Q40" s="27"/>
      <c r="R40" s="27">
        <v>2013</v>
      </c>
      <c r="S40" s="27"/>
    </row>
    <row r="41" spans="1:19" s="6" customFormat="1" ht="38.25">
      <c r="A41" s="5" t="s">
        <v>466</v>
      </c>
      <c r="B41" s="31">
        <v>29</v>
      </c>
      <c r="C41" s="31">
        <v>12</v>
      </c>
      <c r="D41" s="28" t="s">
        <v>467</v>
      </c>
      <c r="E41" s="28"/>
      <c r="F41" s="30" t="s">
        <v>1288</v>
      </c>
      <c r="G41" s="31" t="s">
        <v>409</v>
      </c>
      <c r="H41" s="31" t="s">
        <v>409</v>
      </c>
      <c r="I41" s="30" t="s">
        <v>1289</v>
      </c>
      <c r="J41" s="27" t="s">
        <v>2111</v>
      </c>
      <c r="K41" s="27" t="s">
        <v>2111</v>
      </c>
      <c r="L41" s="27" t="s">
        <v>2111</v>
      </c>
      <c r="M41" s="27" t="s">
        <v>2111</v>
      </c>
      <c r="N41" s="27">
        <v>1</v>
      </c>
      <c r="O41" s="27"/>
      <c r="P41" s="27"/>
      <c r="Q41" s="27"/>
      <c r="R41" s="27">
        <v>2010</v>
      </c>
      <c r="S41" s="27"/>
    </row>
    <row r="42" spans="1:19" s="6" customFormat="1" ht="25.5">
      <c r="A42" s="5" t="s">
        <v>468</v>
      </c>
      <c r="B42" s="31">
        <v>30</v>
      </c>
      <c r="C42" s="31">
        <v>13</v>
      </c>
      <c r="D42" s="28" t="s">
        <v>469</v>
      </c>
      <c r="E42" s="28"/>
      <c r="F42" s="30" t="s">
        <v>1288</v>
      </c>
      <c r="G42" s="31" t="s">
        <v>409</v>
      </c>
      <c r="H42" s="31" t="s">
        <v>409</v>
      </c>
      <c r="I42" s="30" t="s">
        <v>1289</v>
      </c>
      <c r="J42" s="27" t="s">
        <v>2111</v>
      </c>
      <c r="K42" s="27" t="s">
        <v>2111</v>
      </c>
      <c r="L42" s="27" t="s">
        <v>2111</v>
      </c>
      <c r="M42" s="27" t="s">
        <v>2111</v>
      </c>
      <c r="N42" s="27">
        <v>1</v>
      </c>
      <c r="O42" s="27"/>
      <c r="P42" s="27"/>
      <c r="Q42" s="27"/>
      <c r="R42" s="27">
        <v>2010</v>
      </c>
      <c r="S42" s="27"/>
    </row>
    <row r="43" spans="1:19" s="6" customFormat="1" ht="25.5">
      <c r="A43" s="5" t="s">
        <v>470</v>
      </c>
      <c r="B43" s="31">
        <v>31</v>
      </c>
      <c r="C43" s="31">
        <v>14</v>
      </c>
      <c r="D43" s="28" t="s">
        <v>471</v>
      </c>
      <c r="E43" s="28"/>
      <c r="F43" s="30" t="s">
        <v>1288</v>
      </c>
      <c r="G43" s="31" t="s">
        <v>409</v>
      </c>
      <c r="H43" s="31" t="s">
        <v>409</v>
      </c>
      <c r="I43" s="30" t="s">
        <v>1289</v>
      </c>
      <c r="J43" s="27" t="s">
        <v>2111</v>
      </c>
      <c r="K43" s="27" t="s">
        <v>2111</v>
      </c>
      <c r="L43" s="27" t="s">
        <v>1128</v>
      </c>
      <c r="M43" s="27" t="s">
        <v>1128</v>
      </c>
      <c r="N43" s="27">
        <v>1</v>
      </c>
      <c r="O43" s="27"/>
      <c r="P43" s="27"/>
      <c r="Q43" s="27"/>
      <c r="R43" s="27">
        <v>2000</v>
      </c>
      <c r="S43" s="27"/>
    </row>
    <row r="44" spans="1:19" s="6" customFormat="1" ht="25.5">
      <c r="A44" s="5" t="s">
        <v>472</v>
      </c>
      <c r="B44" s="31">
        <v>32</v>
      </c>
      <c r="C44" s="31">
        <v>15</v>
      </c>
      <c r="D44" s="28" t="s">
        <v>473</v>
      </c>
      <c r="E44" s="28"/>
      <c r="F44" s="30" t="s">
        <v>1288</v>
      </c>
      <c r="G44" s="31" t="s">
        <v>409</v>
      </c>
      <c r="H44" s="31" t="s">
        <v>409</v>
      </c>
      <c r="I44" s="30" t="s">
        <v>1289</v>
      </c>
      <c r="J44" s="27" t="s">
        <v>1128</v>
      </c>
      <c r="K44" s="27" t="s">
        <v>1128</v>
      </c>
      <c r="L44" s="27" t="s">
        <v>1128</v>
      </c>
      <c r="M44" s="27" t="s">
        <v>1128</v>
      </c>
      <c r="N44" s="27"/>
      <c r="O44" s="27">
        <v>1</v>
      </c>
      <c r="P44" s="27"/>
      <c r="Q44" s="27"/>
      <c r="R44" s="27">
        <v>2012</v>
      </c>
      <c r="S44" s="27"/>
    </row>
    <row r="45" spans="1:19" s="6" customFormat="1" ht="25.5">
      <c r="A45" s="5" t="s">
        <v>474</v>
      </c>
      <c r="B45" s="31">
        <v>33</v>
      </c>
      <c r="C45" s="31">
        <v>16</v>
      </c>
      <c r="D45" s="28" t="s">
        <v>475</v>
      </c>
      <c r="E45" s="28"/>
      <c r="F45" s="30" t="s">
        <v>1288</v>
      </c>
      <c r="G45" s="31" t="s">
        <v>409</v>
      </c>
      <c r="H45" s="31" t="s">
        <v>409</v>
      </c>
      <c r="I45" s="30" t="s">
        <v>1289</v>
      </c>
      <c r="J45" s="27" t="s">
        <v>1128</v>
      </c>
      <c r="K45" s="27" t="s">
        <v>1128</v>
      </c>
      <c r="L45" s="27" t="s">
        <v>1128</v>
      </c>
      <c r="M45" s="27" t="s">
        <v>1128</v>
      </c>
      <c r="N45" s="27"/>
      <c r="O45" s="27">
        <v>1</v>
      </c>
      <c r="P45" s="27"/>
      <c r="Q45" s="27"/>
      <c r="R45" s="27">
        <v>2016</v>
      </c>
      <c r="S45" s="27"/>
    </row>
    <row r="46" spans="1:19" s="6" customFormat="1" ht="25.5">
      <c r="A46" s="5" t="s">
        <v>476</v>
      </c>
      <c r="B46" s="31">
        <v>34</v>
      </c>
      <c r="C46" s="31">
        <v>17</v>
      </c>
      <c r="D46" s="28" t="s">
        <v>477</v>
      </c>
      <c r="E46" s="28"/>
      <c r="F46" s="30" t="s">
        <v>1288</v>
      </c>
      <c r="G46" s="31" t="s">
        <v>409</v>
      </c>
      <c r="H46" s="31" t="s">
        <v>409</v>
      </c>
      <c r="I46" s="30" t="s">
        <v>1289</v>
      </c>
      <c r="J46" s="27" t="s">
        <v>1128</v>
      </c>
      <c r="K46" s="27" t="s">
        <v>1128</v>
      </c>
      <c r="L46" s="27" t="s">
        <v>1128</v>
      </c>
      <c r="M46" s="27" t="s">
        <v>1128</v>
      </c>
      <c r="N46" s="27"/>
      <c r="O46" s="27">
        <v>1</v>
      </c>
      <c r="P46" s="27"/>
      <c r="Q46" s="27"/>
      <c r="R46" s="27">
        <v>2013</v>
      </c>
      <c r="S46" s="27"/>
    </row>
    <row r="47" spans="1:19" s="6" customFormat="1" ht="25.5">
      <c r="A47" s="5" t="s">
        <v>478</v>
      </c>
      <c r="B47" s="31">
        <v>35</v>
      </c>
      <c r="C47" s="31">
        <v>18</v>
      </c>
      <c r="D47" s="28" t="s">
        <v>479</v>
      </c>
      <c r="E47" s="28"/>
      <c r="F47" s="30" t="s">
        <v>1288</v>
      </c>
      <c r="G47" s="31" t="s">
        <v>409</v>
      </c>
      <c r="H47" s="31" t="s">
        <v>409</v>
      </c>
      <c r="I47" s="30" t="s">
        <v>1289</v>
      </c>
      <c r="J47" s="27" t="s">
        <v>1128</v>
      </c>
      <c r="K47" s="27" t="s">
        <v>1128</v>
      </c>
      <c r="L47" s="27" t="s">
        <v>1128</v>
      </c>
      <c r="M47" s="27" t="s">
        <v>1128</v>
      </c>
      <c r="N47" s="27"/>
      <c r="O47" s="27">
        <v>1</v>
      </c>
      <c r="P47" s="27"/>
      <c r="Q47" s="27"/>
      <c r="R47" s="27">
        <v>2013</v>
      </c>
      <c r="S47" s="27"/>
    </row>
    <row r="48" spans="1:19" s="6" customFormat="1" ht="25.5">
      <c r="A48" s="5" t="s">
        <v>480</v>
      </c>
      <c r="B48" s="31">
        <v>36</v>
      </c>
      <c r="C48" s="31">
        <v>19</v>
      </c>
      <c r="D48" s="28" t="s">
        <v>481</v>
      </c>
      <c r="E48" s="28"/>
      <c r="F48" s="30" t="s">
        <v>1288</v>
      </c>
      <c r="G48" s="31" t="s">
        <v>409</v>
      </c>
      <c r="H48" s="31" t="s">
        <v>409</v>
      </c>
      <c r="I48" s="30" t="s">
        <v>1289</v>
      </c>
      <c r="J48" s="27" t="s">
        <v>2111</v>
      </c>
      <c r="K48" s="27" t="s">
        <v>2111</v>
      </c>
      <c r="L48" s="27" t="s">
        <v>2111</v>
      </c>
      <c r="M48" s="27" t="s">
        <v>2111</v>
      </c>
      <c r="N48" s="27">
        <v>1</v>
      </c>
      <c r="O48" s="27"/>
      <c r="P48" s="27"/>
      <c r="Q48" s="27"/>
      <c r="R48" s="27">
        <v>2010</v>
      </c>
      <c r="S48" s="27"/>
    </row>
    <row r="49" spans="1:19" s="6" customFormat="1" ht="63.75">
      <c r="A49" s="5" t="s">
        <v>482</v>
      </c>
      <c r="B49" s="31">
        <v>37</v>
      </c>
      <c r="C49" s="31">
        <v>20</v>
      </c>
      <c r="D49" s="28" t="s">
        <v>483</v>
      </c>
      <c r="E49" s="28"/>
      <c r="F49" s="30" t="s">
        <v>1288</v>
      </c>
      <c r="G49" s="31" t="s">
        <v>409</v>
      </c>
      <c r="H49" s="31" t="s">
        <v>409</v>
      </c>
      <c r="I49" s="30" t="s">
        <v>1289</v>
      </c>
      <c r="J49" s="27" t="s">
        <v>1128</v>
      </c>
      <c r="K49" s="27" t="s">
        <v>1128</v>
      </c>
      <c r="L49" s="27" t="s">
        <v>1128</v>
      </c>
      <c r="M49" s="27" t="s">
        <v>1128</v>
      </c>
      <c r="N49" s="27"/>
      <c r="O49" s="27"/>
      <c r="P49" s="27"/>
      <c r="Q49" s="27">
        <v>1</v>
      </c>
      <c r="R49" s="36">
        <v>2016</v>
      </c>
      <c r="S49" s="27" t="s">
        <v>803</v>
      </c>
    </row>
    <row r="50" spans="1:19" s="6" customFormat="1" ht="25.5" hidden="1">
      <c r="A50" s="5" t="s">
        <v>484</v>
      </c>
      <c r="B50" s="31"/>
      <c r="C50" s="31"/>
      <c r="D50" s="28" t="s">
        <v>485</v>
      </c>
      <c r="E50" s="28"/>
      <c r="F50" s="30" t="s">
        <v>1288</v>
      </c>
      <c r="G50" s="31" t="s">
        <v>409</v>
      </c>
      <c r="H50" s="31" t="s">
        <v>409</v>
      </c>
      <c r="I50" s="30" t="s">
        <v>1289</v>
      </c>
      <c r="J50" s="52"/>
      <c r="K50" s="53"/>
      <c r="L50" s="53"/>
      <c r="M50" s="53"/>
      <c r="N50" s="53"/>
      <c r="O50" s="53"/>
      <c r="P50" s="53"/>
      <c r="Q50" s="53"/>
      <c r="R50" s="53"/>
      <c r="S50" s="54"/>
    </row>
    <row r="51" spans="1:19" s="6" customFormat="1" ht="25.5">
      <c r="A51" s="5" t="s">
        <v>486</v>
      </c>
      <c r="B51" s="31">
        <v>38</v>
      </c>
      <c r="C51" s="31">
        <v>21</v>
      </c>
      <c r="D51" s="28" t="s">
        <v>487</v>
      </c>
      <c r="E51" s="28"/>
      <c r="F51" s="30" t="s">
        <v>1288</v>
      </c>
      <c r="G51" s="31" t="s">
        <v>409</v>
      </c>
      <c r="H51" s="31" t="s">
        <v>409</v>
      </c>
      <c r="I51" s="30" t="s">
        <v>1289</v>
      </c>
      <c r="J51" s="27" t="s">
        <v>1128</v>
      </c>
      <c r="K51" s="27" t="s">
        <v>1128</v>
      </c>
      <c r="L51" s="27" t="s">
        <v>1128</v>
      </c>
      <c r="M51" s="27" t="s">
        <v>1128</v>
      </c>
      <c r="N51" s="27"/>
      <c r="O51" s="27">
        <v>1</v>
      </c>
      <c r="P51" s="27"/>
      <c r="Q51" s="27"/>
      <c r="R51" s="27">
        <v>2012</v>
      </c>
      <c r="S51" s="27"/>
    </row>
    <row r="52" spans="1:19" s="6" customFormat="1" ht="25.5">
      <c r="A52" s="5" t="s">
        <v>488</v>
      </c>
      <c r="B52" s="31">
        <v>39</v>
      </c>
      <c r="C52" s="31">
        <v>22</v>
      </c>
      <c r="D52" s="28" t="s">
        <v>489</v>
      </c>
      <c r="E52" s="28"/>
      <c r="F52" s="30" t="s">
        <v>1288</v>
      </c>
      <c r="G52" s="31" t="s">
        <v>409</v>
      </c>
      <c r="H52" s="31" t="s">
        <v>409</v>
      </c>
      <c r="I52" s="30" t="s">
        <v>1289</v>
      </c>
      <c r="J52" s="27" t="s">
        <v>2111</v>
      </c>
      <c r="K52" s="27" t="s">
        <v>2111</v>
      </c>
      <c r="L52" s="27" t="s">
        <v>2111</v>
      </c>
      <c r="M52" s="27" t="s">
        <v>2111</v>
      </c>
      <c r="N52" s="27">
        <v>1</v>
      </c>
      <c r="O52" s="27"/>
      <c r="P52" s="27"/>
      <c r="Q52" s="27"/>
      <c r="R52" s="27">
        <v>2010</v>
      </c>
      <c r="S52" s="27"/>
    </row>
    <row r="53" spans="1:19" s="6" customFormat="1" ht="25.5">
      <c r="A53" s="5" t="s">
        <v>1730</v>
      </c>
      <c r="B53" s="31">
        <v>40</v>
      </c>
      <c r="C53" s="31">
        <v>23</v>
      </c>
      <c r="D53" s="28" t="s">
        <v>1731</v>
      </c>
      <c r="E53" s="28"/>
      <c r="F53" s="30" t="s">
        <v>1288</v>
      </c>
      <c r="G53" s="31" t="s">
        <v>409</v>
      </c>
      <c r="H53" s="31" t="s">
        <v>409</v>
      </c>
      <c r="I53" s="30" t="s">
        <v>1289</v>
      </c>
      <c r="J53" s="27" t="s">
        <v>2111</v>
      </c>
      <c r="K53" s="27" t="s">
        <v>2111</v>
      </c>
      <c r="L53" s="27" t="s">
        <v>2111</v>
      </c>
      <c r="M53" s="27" t="s">
        <v>2111</v>
      </c>
      <c r="N53" s="27">
        <v>1</v>
      </c>
      <c r="O53" s="27"/>
      <c r="P53" s="27"/>
      <c r="Q53" s="27"/>
      <c r="R53" s="27">
        <v>2010</v>
      </c>
      <c r="S53" s="27"/>
    </row>
    <row r="54" spans="1:19" s="6" customFormat="1" ht="25.5">
      <c r="A54" s="5" t="s">
        <v>1732</v>
      </c>
      <c r="B54" s="31">
        <v>41</v>
      </c>
      <c r="C54" s="31">
        <v>24</v>
      </c>
      <c r="D54" s="28" t="s">
        <v>1733</v>
      </c>
      <c r="E54" s="28"/>
      <c r="F54" s="30" t="s">
        <v>1288</v>
      </c>
      <c r="G54" s="31" t="s">
        <v>409</v>
      </c>
      <c r="H54" s="31" t="s">
        <v>409</v>
      </c>
      <c r="I54" s="30" t="s">
        <v>1289</v>
      </c>
      <c r="J54" s="27" t="s">
        <v>1128</v>
      </c>
      <c r="K54" s="27" t="s">
        <v>1128</v>
      </c>
      <c r="L54" s="27" t="s">
        <v>1128</v>
      </c>
      <c r="M54" s="27" t="s">
        <v>1128</v>
      </c>
      <c r="N54" s="27"/>
      <c r="O54" s="27">
        <v>1</v>
      </c>
      <c r="P54" s="27"/>
      <c r="Q54" s="27"/>
      <c r="R54" s="27">
        <v>2013</v>
      </c>
      <c r="S54" s="27"/>
    </row>
    <row r="55" spans="1:19" s="6" customFormat="1" ht="25.5">
      <c r="A55" s="5" t="s">
        <v>1734</v>
      </c>
      <c r="B55" s="31">
        <v>42</v>
      </c>
      <c r="C55" s="31">
        <v>25</v>
      </c>
      <c r="D55" s="28" t="s">
        <v>1735</v>
      </c>
      <c r="E55" s="28"/>
      <c r="F55" s="30" t="s">
        <v>1288</v>
      </c>
      <c r="G55" s="31" t="s">
        <v>409</v>
      </c>
      <c r="H55" s="31" t="s">
        <v>409</v>
      </c>
      <c r="I55" s="30" t="s">
        <v>1289</v>
      </c>
      <c r="J55" s="27" t="s">
        <v>1128</v>
      </c>
      <c r="K55" s="27">
        <v>1</v>
      </c>
      <c r="L55" s="27" t="s">
        <v>1128</v>
      </c>
      <c r="M55" s="27" t="s">
        <v>1128</v>
      </c>
      <c r="N55" s="27">
        <v>1</v>
      </c>
      <c r="O55" s="27"/>
      <c r="P55" s="27"/>
      <c r="Q55" s="27"/>
      <c r="R55" s="27">
        <v>2012</v>
      </c>
      <c r="S55" s="33"/>
    </row>
    <row r="56" spans="1:19" s="6" customFormat="1" ht="25.5">
      <c r="A56" s="5" t="s">
        <v>1736</v>
      </c>
      <c r="B56" s="31">
        <v>43</v>
      </c>
      <c r="C56" s="31">
        <v>26</v>
      </c>
      <c r="D56" s="28" t="s">
        <v>1737</v>
      </c>
      <c r="E56" s="28"/>
      <c r="F56" s="30" t="s">
        <v>1288</v>
      </c>
      <c r="G56" s="31" t="s">
        <v>409</v>
      </c>
      <c r="H56" s="31" t="s">
        <v>409</v>
      </c>
      <c r="I56" s="30" t="s">
        <v>1289</v>
      </c>
      <c r="J56" s="27" t="s">
        <v>1128</v>
      </c>
      <c r="K56" s="27" t="s">
        <v>1128</v>
      </c>
      <c r="L56" s="27" t="s">
        <v>1128</v>
      </c>
      <c r="M56" s="27" t="s">
        <v>1128</v>
      </c>
      <c r="N56" s="27"/>
      <c r="O56" s="27">
        <v>1</v>
      </c>
      <c r="P56" s="27"/>
      <c r="Q56" s="27"/>
      <c r="R56" s="27">
        <v>2014</v>
      </c>
      <c r="S56" s="27"/>
    </row>
    <row r="57" spans="1:19" s="6" customFormat="1" ht="25.5">
      <c r="A57" s="5" t="s">
        <v>1738</v>
      </c>
      <c r="B57" s="31">
        <v>44</v>
      </c>
      <c r="C57" s="31">
        <v>27</v>
      </c>
      <c r="D57" s="28" t="s">
        <v>1739</v>
      </c>
      <c r="E57" s="28"/>
      <c r="F57" s="30" t="s">
        <v>1288</v>
      </c>
      <c r="G57" s="31" t="s">
        <v>409</v>
      </c>
      <c r="H57" s="31" t="s">
        <v>409</v>
      </c>
      <c r="I57" s="30" t="s">
        <v>1289</v>
      </c>
      <c r="J57" s="27" t="s">
        <v>1128</v>
      </c>
      <c r="K57" s="27" t="s">
        <v>1128</v>
      </c>
      <c r="L57" s="27" t="s">
        <v>1128</v>
      </c>
      <c r="M57" s="27" t="s">
        <v>1128</v>
      </c>
      <c r="N57" s="27"/>
      <c r="O57" s="27">
        <v>1</v>
      </c>
      <c r="P57" s="27"/>
      <c r="Q57" s="27"/>
      <c r="R57" s="27">
        <v>2012</v>
      </c>
      <c r="S57" s="33"/>
    </row>
    <row r="58" spans="1:19" s="6" customFormat="1" ht="25.5">
      <c r="A58" s="5" t="s">
        <v>1740</v>
      </c>
      <c r="B58" s="31">
        <v>45</v>
      </c>
      <c r="C58" s="31">
        <v>28</v>
      </c>
      <c r="D58" s="28" t="s">
        <v>1741</v>
      </c>
      <c r="E58" s="28"/>
      <c r="F58" s="30" t="s">
        <v>1288</v>
      </c>
      <c r="G58" s="31" t="s">
        <v>409</v>
      </c>
      <c r="H58" s="31" t="s">
        <v>409</v>
      </c>
      <c r="I58" s="30" t="s">
        <v>1289</v>
      </c>
      <c r="J58" s="27" t="s">
        <v>2111</v>
      </c>
      <c r="K58" s="27" t="s">
        <v>2111</v>
      </c>
      <c r="L58" s="27" t="s">
        <v>1128</v>
      </c>
      <c r="M58" s="27" t="s">
        <v>1128</v>
      </c>
      <c r="N58" s="27">
        <v>1</v>
      </c>
      <c r="O58" s="27"/>
      <c r="P58" s="27"/>
      <c r="Q58" s="27"/>
      <c r="R58" s="27">
        <v>2000</v>
      </c>
      <c r="S58" s="27"/>
    </row>
    <row r="59" spans="1:19" s="6" customFormat="1" ht="89.25">
      <c r="A59" s="5" t="s">
        <v>1742</v>
      </c>
      <c r="B59" s="31">
        <v>46</v>
      </c>
      <c r="C59" s="31">
        <v>29</v>
      </c>
      <c r="D59" s="28" t="s">
        <v>1743</v>
      </c>
      <c r="E59" s="28"/>
      <c r="F59" s="30" t="s">
        <v>1288</v>
      </c>
      <c r="G59" s="31" t="s">
        <v>409</v>
      </c>
      <c r="H59" s="31" t="s">
        <v>409</v>
      </c>
      <c r="I59" s="30" t="s">
        <v>1289</v>
      </c>
      <c r="J59" s="27" t="s">
        <v>1128</v>
      </c>
      <c r="K59" s="27" t="s">
        <v>1128</v>
      </c>
      <c r="L59" s="27" t="s">
        <v>1128</v>
      </c>
      <c r="M59" s="27" t="s">
        <v>1128</v>
      </c>
      <c r="N59" s="27"/>
      <c r="O59" s="27">
        <v>1</v>
      </c>
      <c r="P59" s="27"/>
      <c r="Q59" s="27"/>
      <c r="R59" s="27">
        <v>2016</v>
      </c>
      <c r="S59" s="33" t="s">
        <v>817</v>
      </c>
    </row>
    <row r="60" spans="1:19" s="6" customFormat="1" ht="25.5" hidden="1">
      <c r="A60" s="5" t="s">
        <v>1744</v>
      </c>
      <c r="B60" s="31"/>
      <c r="C60" s="31"/>
      <c r="D60" s="28" t="s">
        <v>1745</v>
      </c>
      <c r="E60" s="28"/>
      <c r="F60" s="30" t="s">
        <v>1288</v>
      </c>
      <c r="G60" s="31" t="s">
        <v>409</v>
      </c>
      <c r="H60" s="31" t="s">
        <v>409</v>
      </c>
      <c r="I60" s="30" t="s">
        <v>1289</v>
      </c>
      <c r="J60" s="52"/>
      <c r="K60" s="53"/>
      <c r="L60" s="53"/>
      <c r="M60" s="53"/>
      <c r="N60" s="53"/>
      <c r="O60" s="53"/>
      <c r="P60" s="53"/>
      <c r="Q60" s="53"/>
      <c r="R60" s="53"/>
      <c r="S60" s="54"/>
    </row>
    <row r="61" spans="1:19" s="6" customFormat="1" ht="25.5">
      <c r="A61" s="5" t="s">
        <v>1746</v>
      </c>
      <c r="B61" s="31">
        <v>47</v>
      </c>
      <c r="C61" s="31">
        <v>30</v>
      </c>
      <c r="D61" s="28" t="s">
        <v>1747</v>
      </c>
      <c r="E61" s="28"/>
      <c r="F61" s="30" t="s">
        <v>1288</v>
      </c>
      <c r="G61" s="31" t="s">
        <v>409</v>
      </c>
      <c r="H61" s="31" t="s">
        <v>409</v>
      </c>
      <c r="I61" s="30" t="s">
        <v>1289</v>
      </c>
      <c r="J61" s="27" t="s">
        <v>2111</v>
      </c>
      <c r="K61" s="27" t="s">
        <v>2111</v>
      </c>
      <c r="L61" s="27" t="s">
        <v>1128</v>
      </c>
      <c r="M61" s="27" t="s">
        <v>1128</v>
      </c>
      <c r="N61" s="27">
        <v>1</v>
      </c>
      <c r="O61" s="27"/>
      <c r="P61" s="27"/>
      <c r="Q61" s="27"/>
      <c r="R61" s="27">
        <v>2000</v>
      </c>
      <c r="S61" s="27"/>
    </row>
    <row r="62" spans="1:19" s="6" customFormat="1" ht="25.5">
      <c r="A62" s="5" t="s">
        <v>1748</v>
      </c>
      <c r="B62" s="31">
        <v>48</v>
      </c>
      <c r="C62" s="31">
        <v>31</v>
      </c>
      <c r="D62" s="28" t="s">
        <v>1749</v>
      </c>
      <c r="E62" s="28"/>
      <c r="F62" s="30" t="s">
        <v>1288</v>
      </c>
      <c r="G62" s="31" t="s">
        <v>409</v>
      </c>
      <c r="H62" s="31" t="s">
        <v>409</v>
      </c>
      <c r="I62" s="30" t="s">
        <v>1289</v>
      </c>
      <c r="J62" s="27" t="s">
        <v>1128</v>
      </c>
      <c r="K62" s="27" t="s">
        <v>1128</v>
      </c>
      <c r="L62" s="27" t="s">
        <v>1128</v>
      </c>
      <c r="M62" s="27" t="s">
        <v>1128</v>
      </c>
      <c r="N62" s="27"/>
      <c r="O62" s="27">
        <v>1</v>
      </c>
      <c r="P62" s="27"/>
      <c r="Q62" s="27"/>
      <c r="R62" s="27">
        <v>2012</v>
      </c>
      <c r="S62" s="33"/>
    </row>
    <row r="63" spans="1:19" s="6" customFormat="1" ht="25.5">
      <c r="A63" s="5" t="s">
        <v>1750</v>
      </c>
      <c r="B63" s="31">
        <v>49</v>
      </c>
      <c r="C63" s="31">
        <v>32</v>
      </c>
      <c r="D63" s="28" t="s">
        <v>1751</v>
      </c>
      <c r="E63" s="28"/>
      <c r="F63" s="30" t="s">
        <v>1288</v>
      </c>
      <c r="G63" s="31" t="s">
        <v>409</v>
      </c>
      <c r="H63" s="31" t="s">
        <v>409</v>
      </c>
      <c r="I63" s="30" t="s">
        <v>1289</v>
      </c>
      <c r="J63" s="27" t="s">
        <v>1128</v>
      </c>
      <c r="K63" s="27" t="s">
        <v>1128</v>
      </c>
      <c r="L63" s="27" t="s">
        <v>1128</v>
      </c>
      <c r="M63" s="27" t="s">
        <v>1128</v>
      </c>
      <c r="N63" s="27"/>
      <c r="O63" s="27">
        <v>1</v>
      </c>
      <c r="P63" s="27"/>
      <c r="Q63" s="27"/>
      <c r="R63" s="27">
        <v>2013</v>
      </c>
      <c r="S63" s="27"/>
    </row>
    <row r="64" spans="1:19" s="6" customFormat="1" ht="25.5">
      <c r="A64" s="5" t="s">
        <v>1752</v>
      </c>
      <c r="B64" s="31">
        <v>50</v>
      </c>
      <c r="C64" s="31">
        <v>33</v>
      </c>
      <c r="D64" s="28" t="s">
        <v>151</v>
      </c>
      <c r="E64" s="28"/>
      <c r="F64" s="30" t="s">
        <v>1288</v>
      </c>
      <c r="G64" s="31" t="s">
        <v>409</v>
      </c>
      <c r="H64" s="31" t="s">
        <v>409</v>
      </c>
      <c r="I64" s="30" t="s">
        <v>1289</v>
      </c>
      <c r="J64" s="27" t="s">
        <v>1128</v>
      </c>
      <c r="K64" s="27" t="s">
        <v>1128</v>
      </c>
      <c r="L64" s="27" t="s">
        <v>1128</v>
      </c>
      <c r="M64" s="27" t="s">
        <v>1128</v>
      </c>
      <c r="N64" s="27"/>
      <c r="O64" s="27">
        <v>1</v>
      </c>
      <c r="P64" s="27"/>
      <c r="Q64" s="27"/>
      <c r="R64" s="27">
        <v>2012</v>
      </c>
      <c r="S64" s="33"/>
    </row>
    <row r="65" spans="1:19" s="6" customFormat="1" ht="25.5">
      <c r="A65" s="5" t="s">
        <v>152</v>
      </c>
      <c r="B65" s="31">
        <v>51</v>
      </c>
      <c r="C65" s="31">
        <v>34</v>
      </c>
      <c r="D65" s="28" t="s">
        <v>153</v>
      </c>
      <c r="E65" s="28"/>
      <c r="F65" s="30" t="s">
        <v>1288</v>
      </c>
      <c r="G65" s="31" t="s">
        <v>409</v>
      </c>
      <c r="H65" s="31" t="s">
        <v>409</v>
      </c>
      <c r="I65" s="30" t="s">
        <v>1289</v>
      </c>
      <c r="J65" s="27" t="s">
        <v>1128</v>
      </c>
      <c r="K65" s="27" t="s">
        <v>2111</v>
      </c>
      <c r="L65" s="27" t="s">
        <v>1128</v>
      </c>
      <c r="M65" s="27" t="s">
        <v>1128</v>
      </c>
      <c r="N65" s="27"/>
      <c r="O65" s="27">
        <v>1</v>
      </c>
      <c r="P65" s="27"/>
      <c r="Q65" s="27"/>
      <c r="R65" s="27">
        <v>2013</v>
      </c>
      <c r="S65" s="27"/>
    </row>
    <row r="66" spans="1:19" s="6" customFormat="1" ht="25.5">
      <c r="A66" s="5" t="s">
        <v>154</v>
      </c>
      <c r="B66" s="31">
        <v>52</v>
      </c>
      <c r="C66" s="31">
        <v>35</v>
      </c>
      <c r="D66" s="28" t="s">
        <v>155</v>
      </c>
      <c r="E66" s="28"/>
      <c r="F66" s="30" t="s">
        <v>1288</v>
      </c>
      <c r="G66" s="31" t="s">
        <v>409</v>
      </c>
      <c r="H66" s="31" t="s">
        <v>409</v>
      </c>
      <c r="I66" s="30" t="s">
        <v>1289</v>
      </c>
      <c r="J66" s="27" t="s">
        <v>1128</v>
      </c>
      <c r="K66" s="27" t="s">
        <v>2111</v>
      </c>
      <c r="L66" s="27" t="s">
        <v>1128</v>
      </c>
      <c r="M66" s="27" t="s">
        <v>1128</v>
      </c>
      <c r="N66" s="27"/>
      <c r="O66" s="27">
        <v>1</v>
      </c>
      <c r="P66" s="27"/>
      <c r="Q66" s="27"/>
      <c r="R66" s="27">
        <v>2012</v>
      </c>
      <c r="S66" s="27"/>
    </row>
    <row r="67" spans="1:19" s="6" customFormat="1" ht="25.5">
      <c r="A67" s="5" t="s">
        <v>156</v>
      </c>
      <c r="B67" s="31">
        <v>53</v>
      </c>
      <c r="C67" s="31">
        <v>36</v>
      </c>
      <c r="D67" s="28" t="s">
        <v>157</v>
      </c>
      <c r="E67" s="28"/>
      <c r="F67" s="30" t="s">
        <v>1288</v>
      </c>
      <c r="G67" s="31" t="s">
        <v>409</v>
      </c>
      <c r="H67" s="31" t="s">
        <v>409</v>
      </c>
      <c r="I67" s="30" t="s">
        <v>1289</v>
      </c>
      <c r="J67" s="27" t="s">
        <v>2111</v>
      </c>
      <c r="K67" s="27" t="s">
        <v>2111</v>
      </c>
      <c r="L67" s="27" t="s">
        <v>1128</v>
      </c>
      <c r="M67" s="27" t="s">
        <v>1128</v>
      </c>
      <c r="N67" s="27"/>
      <c r="O67" s="27">
        <v>1</v>
      </c>
      <c r="P67" s="27"/>
      <c r="Q67" s="27"/>
      <c r="R67" s="27">
        <v>2016</v>
      </c>
      <c r="S67" s="27"/>
    </row>
    <row r="68" spans="1:19" s="6" customFormat="1" ht="25.5">
      <c r="A68" s="5" t="s">
        <v>158</v>
      </c>
      <c r="B68" s="31">
        <v>54</v>
      </c>
      <c r="C68" s="31">
        <v>37</v>
      </c>
      <c r="D68" s="28" t="s">
        <v>159</v>
      </c>
      <c r="E68" s="28"/>
      <c r="F68" s="30" t="s">
        <v>1288</v>
      </c>
      <c r="G68" s="31" t="s">
        <v>409</v>
      </c>
      <c r="H68" s="31" t="s">
        <v>409</v>
      </c>
      <c r="I68" s="30" t="s">
        <v>1289</v>
      </c>
      <c r="J68" s="27" t="s">
        <v>1128</v>
      </c>
      <c r="K68" s="27" t="s">
        <v>1128</v>
      </c>
      <c r="L68" s="27" t="s">
        <v>1128</v>
      </c>
      <c r="M68" s="27" t="s">
        <v>1128</v>
      </c>
      <c r="N68" s="27"/>
      <c r="O68" s="27">
        <v>1</v>
      </c>
      <c r="P68" s="27"/>
      <c r="Q68" s="27"/>
      <c r="R68" s="27">
        <v>2013</v>
      </c>
      <c r="S68" s="27"/>
    </row>
    <row r="69" spans="1:19" s="6" customFormat="1" ht="25.5">
      <c r="A69" s="5" t="s">
        <v>160</v>
      </c>
      <c r="B69" s="31">
        <v>55</v>
      </c>
      <c r="C69" s="31">
        <v>38</v>
      </c>
      <c r="D69" s="28" t="s">
        <v>161</v>
      </c>
      <c r="E69" s="28"/>
      <c r="F69" s="30" t="s">
        <v>1288</v>
      </c>
      <c r="G69" s="31" t="s">
        <v>409</v>
      </c>
      <c r="H69" s="31" t="s">
        <v>409</v>
      </c>
      <c r="I69" s="30" t="s">
        <v>1289</v>
      </c>
      <c r="J69" s="27" t="s">
        <v>2111</v>
      </c>
      <c r="K69" s="27" t="s">
        <v>2111</v>
      </c>
      <c r="L69" s="27" t="s">
        <v>1128</v>
      </c>
      <c r="M69" s="27" t="s">
        <v>1128</v>
      </c>
      <c r="N69" s="27">
        <v>1</v>
      </c>
      <c r="O69" s="27"/>
      <c r="P69" s="27"/>
      <c r="Q69" s="27"/>
      <c r="R69" s="27">
        <v>2014</v>
      </c>
      <c r="S69" s="27"/>
    </row>
    <row r="70" spans="1:19" s="6" customFormat="1" ht="25.5">
      <c r="A70" s="5" t="s">
        <v>162</v>
      </c>
      <c r="B70" s="31">
        <v>56</v>
      </c>
      <c r="C70" s="31">
        <v>39</v>
      </c>
      <c r="D70" s="28" t="s">
        <v>163</v>
      </c>
      <c r="E70" s="28"/>
      <c r="F70" s="30" t="s">
        <v>1288</v>
      </c>
      <c r="G70" s="31" t="s">
        <v>409</v>
      </c>
      <c r="H70" s="31" t="s">
        <v>409</v>
      </c>
      <c r="I70" s="30" t="s">
        <v>1289</v>
      </c>
      <c r="J70" s="27" t="s">
        <v>1128</v>
      </c>
      <c r="K70" s="27" t="s">
        <v>1128</v>
      </c>
      <c r="L70" s="27" t="s">
        <v>1128</v>
      </c>
      <c r="M70" s="27" t="s">
        <v>1128</v>
      </c>
      <c r="N70" s="27"/>
      <c r="O70" s="27">
        <v>1</v>
      </c>
      <c r="P70" s="27"/>
      <c r="Q70" s="27"/>
      <c r="R70" s="27">
        <v>2013</v>
      </c>
      <c r="S70" s="27"/>
    </row>
    <row r="71" spans="1:19" s="16" customFormat="1" ht="12.75" hidden="1">
      <c r="A71" s="14" t="s">
        <v>857</v>
      </c>
      <c r="B71" s="9"/>
      <c r="C71" s="9">
        <v>39</v>
      </c>
      <c r="D71" s="13" t="s">
        <v>1152</v>
      </c>
      <c r="E71" s="37"/>
      <c r="F71" s="38"/>
      <c r="G71" s="21"/>
      <c r="H71" s="39"/>
      <c r="I71" s="38"/>
      <c r="J71" s="9">
        <f aca="true" t="shared" si="3" ref="J71:P71">SUM(J30:J70)</f>
        <v>0</v>
      </c>
      <c r="K71" s="9">
        <f t="shared" si="3"/>
        <v>1</v>
      </c>
      <c r="L71" s="9">
        <f t="shared" si="3"/>
        <v>0</v>
      </c>
      <c r="M71" s="9">
        <f t="shared" si="3"/>
        <v>0</v>
      </c>
      <c r="N71" s="9">
        <f t="shared" si="3"/>
        <v>13</v>
      </c>
      <c r="O71" s="9">
        <f t="shared" si="3"/>
        <v>23</v>
      </c>
      <c r="P71" s="9">
        <f t="shared" si="3"/>
        <v>0</v>
      </c>
      <c r="Q71" s="9">
        <f>SUM(Q30:Q70)</f>
        <v>3</v>
      </c>
      <c r="R71" s="9"/>
      <c r="S71" s="9"/>
    </row>
    <row r="72" spans="1:19" s="4" customFormat="1" ht="12.75">
      <c r="A72" s="9"/>
      <c r="B72" s="77" t="s">
        <v>1238</v>
      </c>
      <c r="C72" s="78"/>
      <c r="D72" s="78"/>
      <c r="E72" s="78"/>
      <c r="F72" s="78"/>
      <c r="G72" s="78"/>
      <c r="H72" s="78"/>
      <c r="I72" s="79"/>
      <c r="J72" s="10"/>
      <c r="K72" s="11"/>
      <c r="L72" s="11"/>
      <c r="M72" s="11"/>
      <c r="N72" s="11"/>
      <c r="O72" s="11"/>
      <c r="P72" s="11"/>
      <c r="Q72" s="11"/>
      <c r="R72" s="11"/>
      <c r="S72" s="12"/>
    </row>
    <row r="73" spans="1:19" s="6" customFormat="1" ht="13.5" customHeight="1">
      <c r="A73" s="5" t="s">
        <v>164</v>
      </c>
      <c r="B73" s="31">
        <v>57</v>
      </c>
      <c r="C73" s="31">
        <v>1</v>
      </c>
      <c r="D73" s="28" t="s">
        <v>165</v>
      </c>
      <c r="E73" s="28"/>
      <c r="F73" s="30" t="s">
        <v>1238</v>
      </c>
      <c r="G73" s="31" t="s">
        <v>409</v>
      </c>
      <c r="H73" s="31" t="s">
        <v>409</v>
      </c>
      <c r="I73" s="30" t="s">
        <v>1239</v>
      </c>
      <c r="J73" s="27" t="s">
        <v>2111</v>
      </c>
      <c r="K73" s="27" t="s">
        <v>2111</v>
      </c>
      <c r="L73" s="27" t="s">
        <v>1128</v>
      </c>
      <c r="M73" s="27" t="s">
        <v>1128</v>
      </c>
      <c r="N73" s="27">
        <v>1</v>
      </c>
      <c r="O73" s="27"/>
      <c r="P73" s="27"/>
      <c r="Q73" s="27"/>
      <c r="R73" s="27">
        <v>2013</v>
      </c>
      <c r="S73" s="27"/>
    </row>
    <row r="74" spans="1:19" s="6" customFormat="1" ht="16.5" customHeight="1">
      <c r="A74" s="5" t="s">
        <v>166</v>
      </c>
      <c r="B74" s="31">
        <v>58</v>
      </c>
      <c r="C74" s="31">
        <v>2</v>
      </c>
      <c r="D74" s="28" t="s">
        <v>167</v>
      </c>
      <c r="E74" s="28"/>
      <c r="F74" s="30" t="s">
        <v>1238</v>
      </c>
      <c r="G74" s="31" t="s">
        <v>409</v>
      </c>
      <c r="H74" s="31" t="s">
        <v>409</v>
      </c>
      <c r="I74" s="30" t="s">
        <v>1239</v>
      </c>
      <c r="J74" s="27" t="s">
        <v>2111</v>
      </c>
      <c r="K74" s="27" t="s">
        <v>2111</v>
      </c>
      <c r="L74" s="27" t="s">
        <v>1128</v>
      </c>
      <c r="M74" s="27" t="s">
        <v>1128</v>
      </c>
      <c r="N74" s="27">
        <v>1</v>
      </c>
      <c r="O74" s="27"/>
      <c r="P74" s="27"/>
      <c r="Q74" s="27"/>
      <c r="R74" s="27">
        <v>2013</v>
      </c>
      <c r="S74" s="27"/>
    </row>
    <row r="75" spans="1:19" s="16" customFormat="1" ht="12.75" hidden="1">
      <c r="A75" s="14" t="s">
        <v>857</v>
      </c>
      <c r="B75" s="9"/>
      <c r="C75" s="9">
        <v>2</v>
      </c>
      <c r="D75" s="13" t="s">
        <v>1152</v>
      </c>
      <c r="E75" s="37"/>
      <c r="F75" s="38"/>
      <c r="G75" s="21"/>
      <c r="H75" s="39"/>
      <c r="I75" s="38"/>
      <c r="J75" s="9">
        <f aca="true" t="shared" si="4" ref="J75:Q75">SUM(J73:J74)</f>
        <v>0</v>
      </c>
      <c r="K75" s="9">
        <f t="shared" si="4"/>
        <v>0</v>
      </c>
      <c r="L75" s="9">
        <f t="shared" si="4"/>
        <v>0</v>
      </c>
      <c r="M75" s="9">
        <f t="shared" si="4"/>
        <v>0</v>
      </c>
      <c r="N75" s="9">
        <f t="shared" si="4"/>
        <v>2</v>
      </c>
      <c r="O75" s="9">
        <f t="shared" si="4"/>
        <v>0</v>
      </c>
      <c r="P75" s="9">
        <f t="shared" si="4"/>
        <v>0</v>
      </c>
      <c r="Q75" s="9">
        <f t="shared" si="4"/>
        <v>0</v>
      </c>
      <c r="R75" s="9"/>
      <c r="S75" s="9"/>
    </row>
    <row r="76" spans="1:19" s="4" customFormat="1" ht="12.75">
      <c r="A76" s="9"/>
      <c r="B76" s="77" t="s">
        <v>149</v>
      </c>
      <c r="C76" s="78"/>
      <c r="D76" s="78"/>
      <c r="E76" s="78"/>
      <c r="F76" s="78"/>
      <c r="G76" s="78"/>
      <c r="H76" s="78"/>
      <c r="I76" s="79"/>
      <c r="J76" s="10"/>
      <c r="K76" s="11"/>
      <c r="L76" s="11"/>
      <c r="M76" s="11"/>
      <c r="N76" s="11"/>
      <c r="O76" s="11"/>
      <c r="P76" s="11"/>
      <c r="Q76" s="11"/>
      <c r="R76" s="11"/>
      <c r="S76" s="12"/>
    </row>
    <row r="77" spans="1:19" s="6" customFormat="1" ht="38.25">
      <c r="A77" s="5" t="s">
        <v>168</v>
      </c>
      <c r="B77" s="31">
        <v>59</v>
      </c>
      <c r="C77" s="31">
        <v>1</v>
      </c>
      <c r="D77" s="28" t="s">
        <v>169</v>
      </c>
      <c r="E77" s="28"/>
      <c r="F77" s="30" t="s">
        <v>1136</v>
      </c>
      <c r="G77" s="31" t="s">
        <v>409</v>
      </c>
      <c r="H77" s="31" t="s">
        <v>409</v>
      </c>
      <c r="I77" s="30" t="s">
        <v>1239</v>
      </c>
      <c r="J77" s="27" t="s">
        <v>2111</v>
      </c>
      <c r="K77" s="27" t="s">
        <v>1128</v>
      </c>
      <c r="L77" s="27" t="s">
        <v>1128</v>
      </c>
      <c r="M77" s="27" t="s">
        <v>1128</v>
      </c>
      <c r="N77" s="27">
        <v>1</v>
      </c>
      <c r="O77" s="27"/>
      <c r="P77" s="27"/>
      <c r="Q77" s="27"/>
      <c r="R77" s="27">
        <v>2000</v>
      </c>
      <c r="S77" s="27"/>
    </row>
    <row r="78" spans="1:19" s="6" customFormat="1" ht="38.25">
      <c r="A78" s="5" t="s">
        <v>170</v>
      </c>
      <c r="B78" s="31">
        <v>60</v>
      </c>
      <c r="C78" s="31">
        <v>2</v>
      </c>
      <c r="D78" s="28" t="s">
        <v>171</v>
      </c>
      <c r="E78" s="28"/>
      <c r="F78" s="30" t="s">
        <v>1136</v>
      </c>
      <c r="G78" s="31" t="s">
        <v>409</v>
      </c>
      <c r="H78" s="31" t="s">
        <v>409</v>
      </c>
      <c r="I78" s="30" t="s">
        <v>1239</v>
      </c>
      <c r="J78" s="27" t="s">
        <v>2111</v>
      </c>
      <c r="K78" s="27" t="s">
        <v>2111</v>
      </c>
      <c r="L78" s="27" t="s">
        <v>1128</v>
      </c>
      <c r="M78" s="27" t="s">
        <v>1128</v>
      </c>
      <c r="N78" s="27">
        <v>1</v>
      </c>
      <c r="O78" s="27"/>
      <c r="P78" s="27"/>
      <c r="Q78" s="27"/>
      <c r="R78" s="27">
        <v>2000</v>
      </c>
      <c r="S78" s="27"/>
    </row>
    <row r="79" spans="1:19" s="6" customFormat="1" ht="38.25">
      <c r="A79" s="5" t="s">
        <v>172</v>
      </c>
      <c r="B79" s="31">
        <v>61</v>
      </c>
      <c r="C79" s="31">
        <v>3</v>
      </c>
      <c r="D79" s="28" t="s">
        <v>173</v>
      </c>
      <c r="E79" s="28"/>
      <c r="F79" s="30" t="s">
        <v>1136</v>
      </c>
      <c r="G79" s="31" t="s">
        <v>409</v>
      </c>
      <c r="H79" s="31" t="s">
        <v>409</v>
      </c>
      <c r="I79" s="30" t="s">
        <v>1239</v>
      </c>
      <c r="J79" s="27" t="s">
        <v>2111</v>
      </c>
      <c r="K79" s="27" t="s">
        <v>2111</v>
      </c>
      <c r="L79" s="27" t="s">
        <v>1128</v>
      </c>
      <c r="M79" s="27" t="s">
        <v>1128</v>
      </c>
      <c r="N79" s="27">
        <v>1</v>
      </c>
      <c r="O79" s="27"/>
      <c r="P79" s="27"/>
      <c r="Q79" s="27"/>
      <c r="R79" s="27">
        <v>2014</v>
      </c>
      <c r="S79" s="27"/>
    </row>
    <row r="80" spans="1:19" s="6" customFormat="1" ht="38.25">
      <c r="A80" s="5" t="s">
        <v>174</v>
      </c>
      <c r="B80" s="31">
        <v>62</v>
      </c>
      <c r="C80" s="31">
        <v>4</v>
      </c>
      <c r="D80" s="28" t="s">
        <v>175</v>
      </c>
      <c r="E80" s="28"/>
      <c r="F80" s="30" t="s">
        <v>1136</v>
      </c>
      <c r="G80" s="31" t="s">
        <v>409</v>
      </c>
      <c r="H80" s="31" t="s">
        <v>409</v>
      </c>
      <c r="I80" s="30" t="s">
        <v>1239</v>
      </c>
      <c r="J80" s="27" t="s">
        <v>2111</v>
      </c>
      <c r="K80" s="27" t="s">
        <v>2111</v>
      </c>
      <c r="L80" s="27" t="s">
        <v>1128</v>
      </c>
      <c r="M80" s="27" t="s">
        <v>1128</v>
      </c>
      <c r="N80" s="27">
        <v>1</v>
      </c>
      <c r="O80" s="27"/>
      <c r="P80" s="27"/>
      <c r="Q80" s="27"/>
      <c r="R80" s="27">
        <v>2000</v>
      </c>
      <c r="S80" s="27"/>
    </row>
    <row r="81" spans="1:19" s="6" customFormat="1" ht="63.75">
      <c r="A81" s="5" t="s">
        <v>176</v>
      </c>
      <c r="B81" s="31">
        <v>63</v>
      </c>
      <c r="C81" s="31">
        <v>5</v>
      </c>
      <c r="D81" s="28" t="s">
        <v>390</v>
      </c>
      <c r="E81" s="28"/>
      <c r="F81" s="30" t="s">
        <v>1136</v>
      </c>
      <c r="G81" s="31" t="s">
        <v>409</v>
      </c>
      <c r="H81" s="31" t="s">
        <v>409</v>
      </c>
      <c r="I81" s="30" t="s">
        <v>1239</v>
      </c>
      <c r="J81" s="27" t="s">
        <v>1128</v>
      </c>
      <c r="K81" s="27" t="s">
        <v>1128</v>
      </c>
      <c r="L81" s="27" t="s">
        <v>1128</v>
      </c>
      <c r="M81" s="27" t="s">
        <v>1128</v>
      </c>
      <c r="N81" s="27"/>
      <c r="O81" s="27"/>
      <c r="P81" s="27"/>
      <c r="Q81" s="27">
        <v>1</v>
      </c>
      <c r="R81" s="31">
        <v>2016</v>
      </c>
      <c r="S81" s="27" t="s">
        <v>803</v>
      </c>
    </row>
    <row r="82" spans="1:19" s="6" customFormat="1" ht="38.25">
      <c r="A82" s="5" t="s">
        <v>177</v>
      </c>
      <c r="B82" s="31">
        <v>64</v>
      </c>
      <c r="C82" s="31">
        <v>6</v>
      </c>
      <c r="D82" s="28" t="s">
        <v>178</v>
      </c>
      <c r="E82" s="28"/>
      <c r="F82" s="30" t="s">
        <v>1136</v>
      </c>
      <c r="G82" s="31" t="s">
        <v>409</v>
      </c>
      <c r="H82" s="31" t="s">
        <v>409</v>
      </c>
      <c r="I82" s="30" t="s">
        <v>1239</v>
      </c>
      <c r="J82" s="27" t="s">
        <v>1128</v>
      </c>
      <c r="K82" s="27" t="s">
        <v>1128</v>
      </c>
      <c r="L82" s="27" t="s">
        <v>1128</v>
      </c>
      <c r="M82" s="27" t="s">
        <v>1128</v>
      </c>
      <c r="N82" s="27"/>
      <c r="O82" s="27">
        <v>1</v>
      </c>
      <c r="P82" s="27"/>
      <c r="Q82" s="27"/>
      <c r="R82" s="27">
        <v>2013</v>
      </c>
      <c r="S82" s="27"/>
    </row>
    <row r="83" spans="1:19" s="6" customFormat="1" ht="38.25">
      <c r="A83" s="5" t="s">
        <v>179</v>
      </c>
      <c r="B83" s="31">
        <v>65</v>
      </c>
      <c r="C83" s="31">
        <v>7</v>
      </c>
      <c r="D83" s="28" t="s">
        <v>180</v>
      </c>
      <c r="E83" s="28"/>
      <c r="F83" s="30" t="s">
        <v>1136</v>
      </c>
      <c r="G83" s="31" t="s">
        <v>409</v>
      </c>
      <c r="H83" s="31" t="s">
        <v>409</v>
      </c>
      <c r="I83" s="30" t="s">
        <v>1239</v>
      </c>
      <c r="J83" s="27" t="s">
        <v>1128</v>
      </c>
      <c r="K83" s="27" t="s">
        <v>1128</v>
      </c>
      <c r="L83" s="27" t="s">
        <v>1128</v>
      </c>
      <c r="M83" s="27" t="s">
        <v>1128</v>
      </c>
      <c r="N83" s="27"/>
      <c r="O83" s="27">
        <v>1</v>
      </c>
      <c r="P83" s="27"/>
      <c r="Q83" s="27"/>
      <c r="R83" s="27">
        <v>2013</v>
      </c>
      <c r="S83" s="27"/>
    </row>
    <row r="84" spans="1:19" s="6" customFormat="1" ht="38.25">
      <c r="A84" s="5" t="s">
        <v>181</v>
      </c>
      <c r="B84" s="31">
        <v>66</v>
      </c>
      <c r="C84" s="31">
        <v>8</v>
      </c>
      <c r="D84" s="28" t="s">
        <v>182</v>
      </c>
      <c r="E84" s="28"/>
      <c r="F84" s="30" t="s">
        <v>1136</v>
      </c>
      <c r="G84" s="31" t="s">
        <v>409</v>
      </c>
      <c r="H84" s="31" t="s">
        <v>409</v>
      </c>
      <c r="I84" s="30" t="s">
        <v>1239</v>
      </c>
      <c r="J84" s="27" t="s">
        <v>1128</v>
      </c>
      <c r="K84" s="27" t="s">
        <v>1128</v>
      </c>
      <c r="L84" s="27" t="s">
        <v>1128</v>
      </c>
      <c r="M84" s="27" t="s">
        <v>1128</v>
      </c>
      <c r="N84" s="27">
        <v>1</v>
      </c>
      <c r="O84" s="27"/>
      <c r="P84" s="27"/>
      <c r="Q84" s="27"/>
      <c r="R84" s="27">
        <v>2012</v>
      </c>
      <c r="S84" s="33"/>
    </row>
    <row r="85" spans="1:19" s="6" customFormat="1" ht="38.25">
      <c r="A85" s="5" t="s">
        <v>183</v>
      </c>
      <c r="B85" s="31">
        <v>67</v>
      </c>
      <c r="C85" s="31">
        <v>9</v>
      </c>
      <c r="D85" s="28" t="s">
        <v>184</v>
      </c>
      <c r="E85" s="28"/>
      <c r="F85" s="30" t="s">
        <v>1136</v>
      </c>
      <c r="G85" s="31" t="s">
        <v>409</v>
      </c>
      <c r="H85" s="31" t="s">
        <v>409</v>
      </c>
      <c r="I85" s="30" t="s">
        <v>1239</v>
      </c>
      <c r="J85" s="27" t="s">
        <v>1128</v>
      </c>
      <c r="K85" s="27" t="s">
        <v>1128</v>
      </c>
      <c r="L85" s="27" t="s">
        <v>1128</v>
      </c>
      <c r="M85" s="27" t="s">
        <v>1128</v>
      </c>
      <c r="N85" s="27"/>
      <c r="O85" s="27">
        <v>1</v>
      </c>
      <c r="P85" s="27"/>
      <c r="Q85" s="27"/>
      <c r="R85" s="27">
        <v>2013</v>
      </c>
      <c r="S85" s="27"/>
    </row>
    <row r="86" spans="1:19" s="6" customFormat="1" ht="38.25">
      <c r="A86" s="5" t="s">
        <v>185</v>
      </c>
      <c r="B86" s="31">
        <v>68</v>
      </c>
      <c r="C86" s="31">
        <v>10</v>
      </c>
      <c r="D86" s="28" t="s">
        <v>186</v>
      </c>
      <c r="E86" s="28"/>
      <c r="F86" s="30" t="s">
        <v>1136</v>
      </c>
      <c r="G86" s="31" t="s">
        <v>409</v>
      </c>
      <c r="H86" s="31" t="s">
        <v>409</v>
      </c>
      <c r="I86" s="30" t="s">
        <v>1239</v>
      </c>
      <c r="J86" s="27" t="s">
        <v>1128</v>
      </c>
      <c r="K86" s="27" t="s">
        <v>1128</v>
      </c>
      <c r="L86" s="27" t="s">
        <v>1128</v>
      </c>
      <c r="M86" s="27" t="s">
        <v>1128</v>
      </c>
      <c r="N86" s="27"/>
      <c r="O86" s="27">
        <v>1</v>
      </c>
      <c r="P86" s="27"/>
      <c r="Q86" s="27"/>
      <c r="R86" s="27">
        <v>2013</v>
      </c>
      <c r="S86" s="27"/>
    </row>
    <row r="87" spans="1:19" s="6" customFormat="1" ht="38.25" hidden="1">
      <c r="A87" s="5" t="s">
        <v>187</v>
      </c>
      <c r="B87" s="31">
        <v>69</v>
      </c>
      <c r="C87" s="31">
        <v>11</v>
      </c>
      <c r="D87" s="28" t="s">
        <v>188</v>
      </c>
      <c r="E87" s="28"/>
      <c r="F87" s="30" t="s">
        <v>1136</v>
      </c>
      <c r="G87" s="31" t="s">
        <v>409</v>
      </c>
      <c r="H87" s="31" t="s">
        <v>409</v>
      </c>
      <c r="I87" s="30" t="s">
        <v>1239</v>
      </c>
      <c r="J87" s="27" t="s">
        <v>1128</v>
      </c>
      <c r="K87" s="27" t="s">
        <v>1128</v>
      </c>
      <c r="L87" s="27" t="s">
        <v>1128</v>
      </c>
      <c r="M87" s="27" t="s">
        <v>1128</v>
      </c>
      <c r="N87" s="27"/>
      <c r="O87" s="27"/>
      <c r="P87" s="27"/>
      <c r="Q87" s="27">
        <v>1</v>
      </c>
      <c r="R87" s="27"/>
      <c r="S87" s="27" t="s">
        <v>1140</v>
      </c>
    </row>
    <row r="88" spans="1:19" s="16" customFormat="1" ht="12.75" hidden="1">
      <c r="A88" s="14" t="s">
        <v>857</v>
      </c>
      <c r="B88" s="9"/>
      <c r="C88" s="9">
        <v>11</v>
      </c>
      <c r="D88" s="13" t="s">
        <v>1152</v>
      </c>
      <c r="E88" s="37"/>
      <c r="F88" s="38"/>
      <c r="G88" s="21"/>
      <c r="H88" s="39"/>
      <c r="I88" s="38"/>
      <c r="J88" s="9">
        <f aca="true" t="shared" si="5" ref="J88:Q88">SUM(J77:J87)</f>
        <v>0</v>
      </c>
      <c r="K88" s="9">
        <f t="shared" si="5"/>
        <v>0</v>
      </c>
      <c r="L88" s="9">
        <f t="shared" si="5"/>
        <v>0</v>
      </c>
      <c r="M88" s="9">
        <f t="shared" si="5"/>
        <v>0</v>
      </c>
      <c r="N88" s="9">
        <f t="shared" si="5"/>
        <v>5</v>
      </c>
      <c r="O88" s="9">
        <f t="shared" si="5"/>
        <v>4</v>
      </c>
      <c r="P88" s="9">
        <f t="shared" si="5"/>
        <v>0</v>
      </c>
      <c r="Q88" s="9">
        <f t="shared" si="5"/>
        <v>2</v>
      </c>
      <c r="R88" s="9"/>
      <c r="S88" s="9"/>
    </row>
    <row r="89" spans="1:19" s="16" customFormat="1" ht="15.75" customHeight="1" hidden="1">
      <c r="A89" s="15"/>
      <c r="B89" s="9"/>
      <c r="C89" s="9">
        <f>C7+C11+C27+C71+C75+C88</f>
        <v>69</v>
      </c>
      <c r="D89" s="40" t="s">
        <v>1152</v>
      </c>
      <c r="E89" s="40"/>
      <c r="F89" s="38"/>
      <c r="G89" s="21"/>
      <c r="H89" s="21"/>
      <c r="I89" s="38"/>
      <c r="J89" s="9">
        <f>J7+J11+J27+J71+J75+J88</f>
        <v>0</v>
      </c>
      <c r="K89" s="9">
        <f aca="true" t="shared" si="6" ref="K89:Q89">K7+K11+K27+K71+K75+K88</f>
        <v>1</v>
      </c>
      <c r="L89" s="9">
        <f t="shared" si="6"/>
        <v>0</v>
      </c>
      <c r="M89" s="9">
        <f t="shared" si="6"/>
        <v>0</v>
      </c>
      <c r="N89" s="9">
        <f t="shared" si="6"/>
        <v>28</v>
      </c>
      <c r="O89" s="9">
        <f t="shared" si="6"/>
        <v>35</v>
      </c>
      <c r="P89" s="9">
        <f t="shared" si="6"/>
        <v>0</v>
      </c>
      <c r="Q89" s="9">
        <f t="shared" si="6"/>
        <v>6</v>
      </c>
      <c r="R89" s="74"/>
      <c r="S89" s="74"/>
    </row>
    <row r="91" spans="2:4" ht="12.75">
      <c r="B91" s="25"/>
      <c r="C91" s="25"/>
      <c r="D91" s="41" t="s">
        <v>1761</v>
      </c>
    </row>
    <row r="92" spans="2:4" ht="12.75">
      <c r="B92" s="39" t="s">
        <v>1158</v>
      </c>
      <c r="C92" s="25"/>
      <c r="D92" s="46" t="s">
        <v>1762</v>
      </c>
    </row>
    <row r="93" spans="2:4" ht="12.75">
      <c r="B93" s="39" t="s">
        <v>1159</v>
      </c>
      <c r="C93" s="25"/>
      <c r="D93" s="46" t="s">
        <v>1763</v>
      </c>
    </row>
    <row r="94" spans="2:4" ht="12.75">
      <c r="B94" s="39" t="s">
        <v>1160</v>
      </c>
      <c r="C94" s="25"/>
      <c r="D94" s="46" t="s">
        <v>1764</v>
      </c>
    </row>
    <row r="95" spans="2:4" ht="12.75">
      <c r="B95" s="39" t="s">
        <v>1161</v>
      </c>
      <c r="C95" s="25"/>
      <c r="D95" s="46" t="s">
        <v>1765</v>
      </c>
    </row>
    <row r="97" spans="2:19" ht="43.5" customHeight="1">
      <c r="B97" s="25" t="s">
        <v>798</v>
      </c>
      <c r="C97" s="25"/>
      <c r="D97" s="83" t="s">
        <v>799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</row>
  </sheetData>
  <sheetProtection/>
  <mergeCells count="22">
    <mergeCell ref="G2:G3"/>
    <mergeCell ref="B8:I8"/>
    <mergeCell ref="B28:I28"/>
    <mergeCell ref="B72:I72"/>
    <mergeCell ref="A4:S4"/>
    <mergeCell ref="B2:B3"/>
    <mergeCell ref="B5:I5"/>
    <mergeCell ref="C2:C3"/>
    <mergeCell ref="B12:I12"/>
    <mergeCell ref="D2:D3"/>
    <mergeCell ref="E2:E3"/>
    <mergeCell ref="F2:F3"/>
    <mergeCell ref="A2:A3"/>
    <mergeCell ref="D97:S97"/>
    <mergeCell ref="R89:S89"/>
    <mergeCell ref="H2:H3"/>
    <mergeCell ref="I2:I3"/>
    <mergeCell ref="J2:M2"/>
    <mergeCell ref="N2:Q2"/>
    <mergeCell ref="R2:R3"/>
    <mergeCell ref="S2:S3"/>
    <mergeCell ref="B76:I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2"/>
  <sheetViews>
    <sheetView zoomScale="85" zoomScaleNormal="85" zoomScalePageLayoutView="0" workbookViewId="0" topLeftCell="B90">
      <selection activeCell="W16" sqref="W16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8515625" style="44" customWidth="1"/>
    <col min="9" max="9" width="14.28125" style="43" hidden="1" customWidth="1"/>
    <col min="10" max="11" width="4.140625" style="62" customWidth="1"/>
    <col min="12" max="12" width="3.28125" style="62" customWidth="1"/>
    <col min="13" max="13" width="4.140625" style="62" customWidth="1"/>
    <col min="14" max="17" width="3.28125" style="45" hidden="1" customWidth="1"/>
    <col min="18" max="18" width="16.421875" style="45" hidden="1" customWidth="1"/>
    <col min="19" max="19" width="16.5742187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6" t="s">
        <v>1123</v>
      </c>
      <c r="K1" s="26" t="s">
        <v>1124</v>
      </c>
      <c r="L1" s="26" t="s">
        <v>1125</v>
      </c>
      <c r="M1" s="26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59.2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1" t="s">
        <v>797</v>
      </c>
      <c r="K2" s="71"/>
      <c r="L2" s="71"/>
      <c r="M2" s="71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21" t="s">
        <v>1158</v>
      </c>
      <c r="K3" s="21" t="s">
        <v>1159</v>
      </c>
      <c r="L3" s="21" t="s">
        <v>1160</v>
      </c>
      <c r="M3" s="21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191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1758</v>
      </c>
      <c r="C5" s="78"/>
      <c r="D5" s="78"/>
      <c r="E5" s="78"/>
      <c r="F5" s="78"/>
      <c r="G5" s="78"/>
      <c r="H5" s="78"/>
      <c r="I5" s="79"/>
      <c r="J5" s="17"/>
      <c r="K5" s="18"/>
      <c r="L5" s="18"/>
      <c r="M5" s="18"/>
      <c r="N5" s="11"/>
      <c r="O5" s="11"/>
      <c r="P5" s="11"/>
      <c r="Q5" s="11"/>
      <c r="R5" s="11"/>
      <c r="S5" s="12"/>
    </row>
    <row r="6" spans="1:19" s="6" customFormat="1" ht="25.5">
      <c r="A6" s="5" t="s">
        <v>189</v>
      </c>
      <c r="B6" s="31">
        <v>1</v>
      </c>
      <c r="C6" s="31">
        <v>1</v>
      </c>
      <c r="D6" s="28" t="s">
        <v>190</v>
      </c>
      <c r="E6" s="28"/>
      <c r="F6" s="30" t="s">
        <v>1135</v>
      </c>
      <c r="G6" s="31" t="s">
        <v>191</v>
      </c>
      <c r="H6" s="31" t="s">
        <v>191</v>
      </c>
      <c r="I6" s="30" t="s">
        <v>861</v>
      </c>
      <c r="J6" s="31" t="s">
        <v>2111</v>
      </c>
      <c r="K6" s="31" t="s">
        <v>2111</v>
      </c>
      <c r="L6" s="31" t="s">
        <v>2111</v>
      </c>
      <c r="M6" s="31" t="s">
        <v>2111</v>
      </c>
      <c r="N6" s="27">
        <v>1</v>
      </c>
      <c r="O6" s="27"/>
      <c r="P6" s="27"/>
      <c r="Q6" s="27"/>
      <c r="R6" s="27">
        <v>2010</v>
      </c>
      <c r="S6" s="27"/>
    </row>
    <row r="7" spans="1:19" s="6" customFormat="1" ht="25.5">
      <c r="A7" s="5" t="s">
        <v>192</v>
      </c>
      <c r="B7" s="31">
        <v>2</v>
      </c>
      <c r="C7" s="31">
        <v>2</v>
      </c>
      <c r="D7" s="28" t="s">
        <v>193</v>
      </c>
      <c r="E7" s="28"/>
      <c r="F7" s="30" t="s">
        <v>1135</v>
      </c>
      <c r="G7" s="31" t="s">
        <v>191</v>
      </c>
      <c r="H7" s="31" t="s">
        <v>191</v>
      </c>
      <c r="I7" s="30" t="s">
        <v>861</v>
      </c>
      <c r="J7" s="31" t="s">
        <v>2111</v>
      </c>
      <c r="K7" s="31" t="s">
        <v>2111</v>
      </c>
      <c r="L7" s="31" t="s">
        <v>2111</v>
      </c>
      <c r="M7" s="31" t="s">
        <v>2111</v>
      </c>
      <c r="N7" s="27">
        <v>1</v>
      </c>
      <c r="O7" s="27"/>
      <c r="P7" s="27"/>
      <c r="Q7" s="27"/>
      <c r="R7" s="27">
        <v>2010</v>
      </c>
      <c r="S7" s="27"/>
    </row>
    <row r="8" spans="1:19" s="6" customFormat="1" ht="25.5">
      <c r="A8" s="5" t="s">
        <v>194</v>
      </c>
      <c r="B8" s="31">
        <v>3</v>
      </c>
      <c r="C8" s="31">
        <v>3</v>
      </c>
      <c r="D8" s="28" t="s">
        <v>195</v>
      </c>
      <c r="E8" s="28"/>
      <c r="F8" s="30" t="s">
        <v>1135</v>
      </c>
      <c r="G8" s="31" t="s">
        <v>191</v>
      </c>
      <c r="H8" s="31" t="s">
        <v>191</v>
      </c>
      <c r="I8" s="30" t="s">
        <v>861</v>
      </c>
      <c r="J8" s="31" t="s">
        <v>2111</v>
      </c>
      <c r="K8" s="31" t="s">
        <v>2111</v>
      </c>
      <c r="L8" s="31" t="s">
        <v>2111</v>
      </c>
      <c r="M8" s="31" t="s">
        <v>2111</v>
      </c>
      <c r="N8" s="27">
        <v>1</v>
      </c>
      <c r="O8" s="27"/>
      <c r="P8" s="27"/>
      <c r="Q8" s="27"/>
      <c r="R8" s="27">
        <v>2010</v>
      </c>
      <c r="S8" s="27"/>
    </row>
    <row r="9" spans="1:19" s="6" customFormat="1" ht="25.5">
      <c r="A9" s="5" t="s">
        <v>196</v>
      </c>
      <c r="B9" s="31">
        <v>4</v>
      </c>
      <c r="C9" s="31">
        <v>4</v>
      </c>
      <c r="D9" s="28" t="s">
        <v>197</v>
      </c>
      <c r="E9" s="28"/>
      <c r="F9" s="30" t="s">
        <v>1135</v>
      </c>
      <c r="G9" s="31" t="s">
        <v>191</v>
      </c>
      <c r="H9" s="31" t="s">
        <v>191</v>
      </c>
      <c r="I9" s="30" t="s">
        <v>861</v>
      </c>
      <c r="J9" s="31" t="s">
        <v>2111</v>
      </c>
      <c r="K9" s="31" t="s">
        <v>2111</v>
      </c>
      <c r="L9" s="31" t="s">
        <v>2111</v>
      </c>
      <c r="M9" s="31" t="s">
        <v>2111</v>
      </c>
      <c r="N9" s="27">
        <v>1</v>
      </c>
      <c r="O9" s="27"/>
      <c r="P9" s="27"/>
      <c r="Q9" s="27"/>
      <c r="R9" s="27">
        <v>2010</v>
      </c>
      <c r="S9" s="27"/>
    </row>
    <row r="10" spans="1:19" s="16" customFormat="1" ht="12.75" hidden="1">
      <c r="A10" s="14" t="s">
        <v>857</v>
      </c>
      <c r="B10" s="9"/>
      <c r="C10" s="9">
        <v>4</v>
      </c>
      <c r="D10" s="13" t="s">
        <v>1152</v>
      </c>
      <c r="E10" s="37"/>
      <c r="F10" s="38"/>
      <c r="G10" s="21"/>
      <c r="H10" s="39"/>
      <c r="I10" s="38"/>
      <c r="J10" s="21">
        <f>SUM(J6:J9)</f>
        <v>0</v>
      </c>
      <c r="K10" s="21">
        <f aca="true" t="shared" si="0" ref="K10:Q10">SUM(K6:K9)</f>
        <v>0</v>
      </c>
      <c r="L10" s="21">
        <f t="shared" si="0"/>
        <v>0</v>
      </c>
      <c r="M10" s="21">
        <f t="shared" si="0"/>
        <v>0</v>
      </c>
      <c r="N10" s="9">
        <f t="shared" si="0"/>
        <v>4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/>
      <c r="S10" s="9"/>
    </row>
    <row r="11" spans="1:19" s="4" customFormat="1" ht="12.75">
      <c r="A11" s="9"/>
      <c r="B11" s="77" t="s">
        <v>1759</v>
      </c>
      <c r="C11" s="78"/>
      <c r="D11" s="78"/>
      <c r="E11" s="78"/>
      <c r="F11" s="78"/>
      <c r="G11" s="78"/>
      <c r="H11" s="78"/>
      <c r="I11" s="79"/>
      <c r="J11" s="17"/>
      <c r="K11" s="18"/>
      <c r="L11" s="18"/>
      <c r="M11" s="18"/>
      <c r="N11" s="11"/>
      <c r="O11" s="11"/>
      <c r="P11" s="11"/>
      <c r="Q11" s="11"/>
      <c r="R11" s="11"/>
      <c r="S11" s="12"/>
    </row>
    <row r="12" spans="1:19" s="6" customFormat="1" ht="25.5">
      <c r="A12" s="5" t="s">
        <v>198</v>
      </c>
      <c r="B12" s="31">
        <v>5</v>
      </c>
      <c r="C12" s="31">
        <v>1</v>
      </c>
      <c r="D12" s="28" t="s">
        <v>199</v>
      </c>
      <c r="E12" s="28"/>
      <c r="F12" s="30" t="s">
        <v>1137</v>
      </c>
      <c r="G12" s="31" t="s">
        <v>191</v>
      </c>
      <c r="H12" s="31" t="s">
        <v>191</v>
      </c>
      <c r="I12" s="30" t="s">
        <v>898</v>
      </c>
      <c r="J12" s="31" t="s">
        <v>1128</v>
      </c>
      <c r="K12" s="31" t="s">
        <v>2111</v>
      </c>
      <c r="L12" s="31" t="s">
        <v>2111</v>
      </c>
      <c r="M12" s="31" t="s">
        <v>2111</v>
      </c>
      <c r="N12" s="27">
        <v>1</v>
      </c>
      <c r="O12" s="27"/>
      <c r="P12" s="27"/>
      <c r="Q12" s="27"/>
      <c r="R12" s="27">
        <v>2016</v>
      </c>
      <c r="S12" s="27"/>
    </row>
    <row r="13" spans="1:19" s="6" customFormat="1" ht="25.5">
      <c r="A13" s="5" t="s">
        <v>200</v>
      </c>
      <c r="B13" s="31">
        <v>6</v>
      </c>
      <c r="C13" s="31">
        <v>2</v>
      </c>
      <c r="D13" s="28" t="s">
        <v>201</v>
      </c>
      <c r="E13" s="28"/>
      <c r="F13" s="30" t="s">
        <v>1137</v>
      </c>
      <c r="G13" s="31" t="s">
        <v>191</v>
      </c>
      <c r="H13" s="31" t="s">
        <v>191</v>
      </c>
      <c r="I13" s="30" t="s">
        <v>898</v>
      </c>
      <c r="J13" s="31" t="s">
        <v>2111</v>
      </c>
      <c r="K13" s="31" t="s">
        <v>2111</v>
      </c>
      <c r="L13" s="31" t="s">
        <v>2111</v>
      </c>
      <c r="M13" s="31" t="s">
        <v>2111</v>
      </c>
      <c r="N13" s="27">
        <v>1</v>
      </c>
      <c r="O13" s="27"/>
      <c r="P13" s="27"/>
      <c r="Q13" s="27"/>
      <c r="R13" s="27">
        <v>2013</v>
      </c>
      <c r="S13" s="27"/>
    </row>
    <row r="14" spans="1:19" s="6" customFormat="1" ht="25.5">
      <c r="A14" s="5" t="s">
        <v>202</v>
      </c>
      <c r="B14" s="31">
        <v>7</v>
      </c>
      <c r="C14" s="31">
        <v>3</v>
      </c>
      <c r="D14" s="28" t="s">
        <v>203</v>
      </c>
      <c r="E14" s="28"/>
      <c r="F14" s="30" t="s">
        <v>1137</v>
      </c>
      <c r="G14" s="31" t="s">
        <v>191</v>
      </c>
      <c r="H14" s="31" t="s">
        <v>191</v>
      </c>
      <c r="I14" s="30" t="s">
        <v>898</v>
      </c>
      <c r="J14" s="31" t="s">
        <v>1128</v>
      </c>
      <c r="K14" s="31" t="s">
        <v>1128</v>
      </c>
      <c r="L14" s="31" t="s">
        <v>1128</v>
      </c>
      <c r="M14" s="31" t="s">
        <v>1128</v>
      </c>
      <c r="N14" s="27">
        <v>1</v>
      </c>
      <c r="O14" s="27"/>
      <c r="P14" s="27"/>
      <c r="Q14" s="27"/>
      <c r="R14" s="27">
        <v>2000</v>
      </c>
      <c r="S14" s="27" t="s">
        <v>806</v>
      </c>
    </row>
    <row r="15" spans="1:19" s="6" customFormat="1" ht="25.5">
      <c r="A15" s="5" t="s">
        <v>204</v>
      </c>
      <c r="B15" s="31">
        <v>8</v>
      </c>
      <c r="C15" s="31">
        <v>4</v>
      </c>
      <c r="D15" s="28" t="s">
        <v>205</v>
      </c>
      <c r="E15" s="28"/>
      <c r="F15" s="30" t="s">
        <v>1137</v>
      </c>
      <c r="G15" s="31" t="s">
        <v>191</v>
      </c>
      <c r="H15" s="31" t="s">
        <v>191</v>
      </c>
      <c r="I15" s="30" t="s">
        <v>898</v>
      </c>
      <c r="J15" s="31" t="s">
        <v>1128</v>
      </c>
      <c r="K15" s="31" t="s">
        <v>1128</v>
      </c>
      <c r="L15" s="31" t="s">
        <v>1128</v>
      </c>
      <c r="M15" s="31" t="s">
        <v>1128</v>
      </c>
      <c r="N15" s="27"/>
      <c r="O15" s="27"/>
      <c r="P15" s="27"/>
      <c r="Q15" s="27">
        <v>1</v>
      </c>
      <c r="R15" s="27"/>
      <c r="S15" s="27" t="s">
        <v>806</v>
      </c>
    </row>
    <row r="16" spans="1:19" s="6" customFormat="1" ht="25.5">
      <c r="A16" s="5" t="s">
        <v>206</v>
      </c>
      <c r="B16" s="31">
        <v>9</v>
      </c>
      <c r="C16" s="31">
        <v>5</v>
      </c>
      <c r="D16" s="28" t="s">
        <v>207</v>
      </c>
      <c r="E16" s="28"/>
      <c r="F16" s="30" t="s">
        <v>1137</v>
      </c>
      <c r="G16" s="31" t="s">
        <v>191</v>
      </c>
      <c r="H16" s="31" t="s">
        <v>191</v>
      </c>
      <c r="I16" s="30" t="s">
        <v>898</v>
      </c>
      <c r="J16" s="31" t="s">
        <v>1128</v>
      </c>
      <c r="K16" s="31" t="s">
        <v>1128</v>
      </c>
      <c r="L16" s="31" t="s">
        <v>1128</v>
      </c>
      <c r="M16" s="31" t="s">
        <v>1128</v>
      </c>
      <c r="N16" s="27">
        <v>1</v>
      </c>
      <c r="O16" s="27"/>
      <c r="P16" s="27"/>
      <c r="Q16" s="27"/>
      <c r="R16" s="27">
        <v>2000</v>
      </c>
      <c r="S16" s="27"/>
    </row>
    <row r="17" spans="1:19" s="6" customFormat="1" ht="25.5">
      <c r="A17" s="5" t="s">
        <v>208</v>
      </c>
      <c r="B17" s="31">
        <v>10</v>
      </c>
      <c r="C17" s="31">
        <v>6</v>
      </c>
      <c r="D17" s="28" t="s">
        <v>209</v>
      </c>
      <c r="E17" s="28"/>
      <c r="F17" s="30" t="s">
        <v>1137</v>
      </c>
      <c r="G17" s="31" t="s">
        <v>191</v>
      </c>
      <c r="H17" s="31" t="s">
        <v>191</v>
      </c>
      <c r="I17" s="30" t="s">
        <v>898</v>
      </c>
      <c r="J17" s="31" t="s">
        <v>2111</v>
      </c>
      <c r="K17" s="31" t="s">
        <v>2111</v>
      </c>
      <c r="L17" s="31" t="s">
        <v>2111</v>
      </c>
      <c r="M17" s="31" t="s">
        <v>2111</v>
      </c>
      <c r="N17" s="27">
        <v>1</v>
      </c>
      <c r="O17" s="27"/>
      <c r="P17" s="27"/>
      <c r="Q17" s="27"/>
      <c r="R17" s="27">
        <v>2000</v>
      </c>
      <c r="S17" s="27"/>
    </row>
    <row r="18" spans="1:19" s="6" customFormat="1" ht="25.5">
      <c r="A18" s="5" t="s">
        <v>210</v>
      </c>
      <c r="B18" s="31">
        <v>11</v>
      </c>
      <c r="C18" s="31">
        <v>7</v>
      </c>
      <c r="D18" s="28" t="s">
        <v>211</v>
      </c>
      <c r="E18" s="28"/>
      <c r="F18" s="30" t="s">
        <v>1137</v>
      </c>
      <c r="G18" s="31" t="s">
        <v>191</v>
      </c>
      <c r="H18" s="31" t="s">
        <v>191</v>
      </c>
      <c r="I18" s="30" t="s">
        <v>898</v>
      </c>
      <c r="J18" s="31" t="s">
        <v>1128</v>
      </c>
      <c r="K18" s="31" t="s">
        <v>1128</v>
      </c>
      <c r="L18" s="31" t="s">
        <v>1128</v>
      </c>
      <c r="M18" s="31" t="s">
        <v>1128</v>
      </c>
      <c r="N18" s="27"/>
      <c r="O18" s="27"/>
      <c r="P18" s="27"/>
      <c r="Q18" s="27">
        <v>1</v>
      </c>
      <c r="R18" s="27"/>
      <c r="S18" s="27" t="s">
        <v>806</v>
      </c>
    </row>
    <row r="19" spans="1:19" s="6" customFormat="1" ht="25.5">
      <c r="A19" s="5" t="s">
        <v>212</v>
      </c>
      <c r="B19" s="31">
        <v>12</v>
      </c>
      <c r="C19" s="31">
        <v>8</v>
      </c>
      <c r="D19" s="28" t="s">
        <v>213</v>
      </c>
      <c r="E19" s="28"/>
      <c r="F19" s="30" t="s">
        <v>1137</v>
      </c>
      <c r="G19" s="31" t="s">
        <v>191</v>
      </c>
      <c r="H19" s="31" t="s">
        <v>191</v>
      </c>
      <c r="I19" s="30" t="s">
        <v>898</v>
      </c>
      <c r="J19" s="31" t="s">
        <v>1128</v>
      </c>
      <c r="K19" s="31" t="s">
        <v>1128</v>
      </c>
      <c r="L19" s="31" t="s">
        <v>1128</v>
      </c>
      <c r="M19" s="31" t="s">
        <v>1128</v>
      </c>
      <c r="N19" s="27">
        <v>1</v>
      </c>
      <c r="O19" s="27"/>
      <c r="P19" s="27"/>
      <c r="Q19" s="27"/>
      <c r="R19" s="27">
        <v>2013</v>
      </c>
      <c r="S19" s="27"/>
    </row>
    <row r="20" spans="1:19" s="6" customFormat="1" ht="25.5">
      <c r="A20" s="5" t="s">
        <v>214</v>
      </c>
      <c r="B20" s="31">
        <v>13</v>
      </c>
      <c r="C20" s="31">
        <v>9</v>
      </c>
      <c r="D20" s="28" t="s">
        <v>215</v>
      </c>
      <c r="E20" s="28"/>
      <c r="F20" s="30" t="s">
        <v>1137</v>
      </c>
      <c r="G20" s="31" t="s">
        <v>191</v>
      </c>
      <c r="H20" s="31" t="s">
        <v>191</v>
      </c>
      <c r="I20" s="30" t="s">
        <v>898</v>
      </c>
      <c r="J20" s="31" t="s">
        <v>2111</v>
      </c>
      <c r="K20" s="31" t="s">
        <v>2111</v>
      </c>
      <c r="L20" s="31" t="s">
        <v>2111</v>
      </c>
      <c r="M20" s="31" t="s">
        <v>2111</v>
      </c>
      <c r="N20" s="27">
        <v>1</v>
      </c>
      <c r="O20" s="27"/>
      <c r="P20" s="27"/>
      <c r="Q20" s="27"/>
      <c r="R20" s="27">
        <v>2000</v>
      </c>
      <c r="S20" s="27"/>
    </row>
    <row r="21" spans="1:19" s="6" customFormat="1" ht="25.5">
      <c r="A21" s="5" t="s">
        <v>216</v>
      </c>
      <c r="B21" s="31">
        <v>14</v>
      </c>
      <c r="C21" s="31">
        <v>10</v>
      </c>
      <c r="D21" s="28" t="s">
        <v>217</v>
      </c>
      <c r="E21" s="28"/>
      <c r="F21" s="30" t="s">
        <v>1137</v>
      </c>
      <c r="G21" s="31" t="s">
        <v>191</v>
      </c>
      <c r="H21" s="31" t="s">
        <v>191</v>
      </c>
      <c r="I21" s="30" t="s">
        <v>898</v>
      </c>
      <c r="J21" s="31" t="s">
        <v>2111</v>
      </c>
      <c r="K21" s="31" t="s">
        <v>2111</v>
      </c>
      <c r="L21" s="31" t="s">
        <v>2111</v>
      </c>
      <c r="M21" s="31" t="s">
        <v>2111</v>
      </c>
      <c r="N21" s="27">
        <v>1</v>
      </c>
      <c r="O21" s="27"/>
      <c r="P21" s="27"/>
      <c r="Q21" s="27"/>
      <c r="R21" s="27">
        <v>2000</v>
      </c>
      <c r="S21" s="27"/>
    </row>
    <row r="22" spans="1:19" s="6" customFormat="1" ht="25.5">
      <c r="A22" s="5" t="s">
        <v>218</v>
      </c>
      <c r="B22" s="31">
        <v>15</v>
      </c>
      <c r="C22" s="31">
        <v>11</v>
      </c>
      <c r="D22" s="28" t="s">
        <v>219</v>
      </c>
      <c r="E22" s="28"/>
      <c r="F22" s="30" t="s">
        <v>1137</v>
      </c>
      <c r="G22" s="31" t="s">
        <v>191</v>
      </c>
      <c r="H22" s="31" t="s">
        <v>191</v>
      </c>
      <c r="I22" s="30" t="s">
        <v>898</v>
      </c>
      <c r="J22" s="31" t="s">
        <v>2111</v>
      </c>
      <c r="K22" s="31" t="s">
        <v>2111</v>
      </c>
      <c r="L22" s="31" t="s">
        <v>1128</v>
      </c>
      <c r="M22" s="31" t="s">
        <v>2111</v>
      </c>
      <c r="N22" s="27">
        <v>1</v>
      </c>
      <c r="O22" s="27"/>
      <c r="P22" s="27"/>
      <c r="Q22" s="27"/>
      <c r="R22" s="27">
        <v>2000</v>
      </c>
      <c r="S22" s="27"/>
    </row>
    <row r="23" spans="1:19" s="6" customFormat="1" ht="25.5">
      <c r="A23" s="5" t="s">
        <v>220</v>
      </c>
      <c r="B23" s="31">
        <v>16</v>
      </c>
      <c r="C23" s="31">
        <v>12</v>
      </c>
      <c r="D23" s="28" t="s">
        <v>221</v>
      </c>
      <c r="E23" s="28"/>
      <c r="F23" s="30" t="s">
        <v>1137</v>
      </c>
      <c r="G23" s="31" t="s">
        <v>191</v>
      </c>
      <c r="H23" s="31" t="s">
        <v>191</v>
      </c>
      <c r="I23" s="30" t="s">
        <v>898</v>
      </c>
      <c r="J23" s="31" t="s">
        <v>1128</v>
      </c>
      <c r="K23" s="31" t="s">
        <v>1128</v>
      </c>
      <c r="L23" s="31" t="s">
        <v>1128</v>
      </c>
      <c r="M23" s="31" t="s">
        <v>1128</v>
      </c>
      <c r="N23" s="27">
        <v>1</v>
      </c>
      <c r="O23" s="27"/>
      <c r="P23" s="27"/>
      <c r="Q23" s="27"/>
      <c r="R23" s="27">
        <v>2000</v>
      </c>
      <c r="S23" s="27"/>
    </row>
    <row r="24" spans="1:19" s="6" customFormat="1" ht="25.5">
      <c r="A24" s="5" t="s">
        <v>222</v>
      </c>
      <c r="B24" s="31">
        <v>17</v>
      </c>
      <c r="C24" s="31">
        <v>13</v>
      </c>
      <c r="D24" s="28" t="s">
        <v>1142</v>
      </c>
      <c r="E24" s="28"/>
      <c r="F24" s="30" t="s">
        <v>1137</v>
      </c>
      <c r="G24" s="31" t="s">
        <v>191</v>
      </c>
      <c r="H24" s="31" t="s">
        <v>191</v>
      </c>
      <c r="I24" s="30" t="s">
        <v>898</v>
      </c>
      <c r="J24" s="31" t="s">
        <v>2111</v>
      </c>
      <c r="K24" s="31" t="s">
        <v>2111</v>
      </c>
      <c r="L24" s="31" t="s">
        <v>1128</v>
      </c>
      <c r="M24" s="31" t="s">
        <v>1128</v>
      </c>
      <c r="N24" s="27">
        <v>1</v>
      </c>
      <c r="O24" s="27"/>
      <c r="P24" s="27"/>
      <c r="Q24" s="27"/>
      <c r="R24" s="27">
        <v>2010</v>
      </c>
      <c r="S24" s="27"/>
    </row>
    <row r="25" spans="1:19" s="6" customFormat="1" ht="25.5">
      <c r="A25" s="5" t="s">
        <v>223</v>
      </c>
      <c r="B25" s="31">
        <v>18</v>
      </c>
      <c r="C25" s="31">
        <v>14</v>
      </c>
      <c r="D25" s="28" t="s">
        <v>224</v>
      </c>
      <c r="E25" s="28"/>
      <c r="F25" s="30" t="s">
        <v>1137</v>
      </c>
      <c r="G25" s="31" t="s">
        <v>191</v>
      </c>
      <c r="H25" s="31" t="s">
        <v>191</v>
      </c>
      <c r="I25" s="30" t="s">
        <v>898</v>
      </c>
      <c r="J25" s="31" t="s">
        <v>1128</v>
      </c>
      <c r="K25" s="31" t="s">
        <v>1128</v>
      </c>
      <c r="L25" s="31" t="s">
        <v>1128</v>
      </c>
      <c r="M25" s="31" t="s">
        <v>1128</v>
      </c>
      <c r="N25" s="27">
        <v>1</v>
      </c>
      <c r="O25" s="27"/>
      <c r="P25" s="27"/>
      <c r="Q25" s="27"/>
      <c r="R25" s="27">
        <v>2000</v>
      </c>
      <c r="S25" s="27"/>
    </row>
    <row r="26" spans="1:19" s="6" customFormat="1" ht="25.5">
      <c r="A26" s="5" t="s">
        <v>225</v>
      </c>
      <c r="B26" s="31">
        <v>19</v>
      </c>
      <c r="C26" s="31">
        <v>15</v>
      </c>
      <c r="D26" s="28" t="s">
        <v>226</v>
      </c>
      <c r="E26" s="28"/>
      <c r="F26" s="30" t="s">
        <v>1137</v>
      </c>
      <c r="G26" s="31" t="s">
        <v>191</v>
      </c>
      <c r="H26" s="31" t="s">
        <v>191</v>
      </c>
      <c r="I26" s="30" t="s">
        <v>898</v>
      </c>
      <c r="J26" s="31" t="s">
        <v>1128</v>
      </c>
      <c r="K26" s="31" t="s">
        <v>1128</v>
      </c>
      <c r="L26" s="31" t="s">
        <v>1128</v>
      </c>
      <c r="M26" s="31" t="s">
        <v>1128</v>
      </c>
      <c r="N26" s="27">
        <v>1</v>
      </c>
      <c r="O26" s="27"/>
      <c r="P26" s="27"/>
      <c r="Q26" s="27"/>
      <c r="R26" s="27">
        <v>2000</v>
      </c>
      <c r="S26" s="27"/>
    </row>
    <row r="27" spans="1:19" s="6" customFormat="1" ht="25.5">
      <c r="A27" s="5" t="s">
        <v>227</v>
      </c>
      <c r="B27" s="31">
        <v>20</v>
      </c>
      <c r="C27" s="31">
        <v>16</v>
      </c>
      <c r="D27" s="28" t="s">
        <v>228</v>
      </c>
      <c r="E27" s="28"/>
      <c r="F27" s="30" t="s">
        <v>1137</v>
      </c>
      <c r="G27" s="31" t="s">
        <v>191</v>
      </c>
      <c r="H27" s="31" t="s">
        <v>191</v>
      </c>
      <c r="I27" s="30" t="s">
        <v>898</v>
      </c>
      <c r="J27" s="31" t="s">
        <v>2111</v>
      </c>
      <c r="K27" s="31" t="s">
        <v>2111</v>
      </c>
      <c r="L27" s="31" t="s">
        <v>1128</v>
      </c>
      <c r="M27" s="31" t="s">
        <v>1128</v>
      </c>
      <c r="N27" s="27">
        <v>1</v>
      </c>
      <c r="O27" s="27"/>
      <c r="P27" s="27"/>
      <c r="Q27" s="27"/>
      <c r="R27" s="27">
        <v>2000</v>
      </c>
      <c r="S27" s="27"/>
    </row>
    <row r="28" spans="1:19" s="6" customFormat="1" ht="25.5">
      <c r="A28" s="5" t="s">
        <v>229</v>
      </c>
      <c r="B28" s="31">
        <v>21</v>
      </c>
      <c r="C28" s="31">
        <v>17</v>
      </c>
      <c r="D28" s="28" t="s">
        <v>230</v>
      </c>
      <c r="E28" s="28"/>
      <c r="F28" s="30" t="s">
        <v>1137</v>
      </c>
      <c r="G28" s="31" t="s">
        <v>191</v>
      </c>
      <c r="H28" s="31" t="s">
        <v>191</v>
      </c>
      <c r="I28" s="30" t="s">
        <v>898</v>
      </c>
      <c r="J28" s="31" t="s">
        <v>1128</v>
      </c>
      <c r="K28" s="31" t="s">
        <v>1128</v>
      </c>
      <c r="L28" s="31" t="s">
        <v>1128</v>
      </c>
      <c r="M28" s="31" t="s">
        <v>1128</v>
      </c>
      <c r="N28" s="27">
        <v>1</v>
      </c>
      <c r="O28" s="27"/>
      <c r="P28" s="27"/>
      <c r="Q28" s="27"/>
      <c r="R28" s="27">
        <v>2000</v>
      </c>
      <c r="S28" s="27"/>
    </row>
    <row r="29" spans="1:19" s="6" customFormat="1" ht="25.5">
      <c r="A29" s="5" t="s">
        <v>231</v>
      </c>
      <c r="B29" s="31">
        <v>22</v>
      </c>
      <c r="C29" s="31">
        <v>18</v>
      </c>
      <c r="D29" s="28" t="s">
        <v>232</v>
      </c>
      <c r="E29" s="28"/>
      <c r="F29" s="30" t="s">
        <v>1137</v>
      </c>
      <c r="G29" s="31" t="s">
        <v>191</v>
      </c>
      <c r="H29" s="31" t="s">
        <v>191</v>
      </c>
      <c r="I29" s="30" t="s">
        <v>898</v>
      </c>
      <c r="J29" s="31" t="s">
        <v>2111</v>
      </c>
      <c r="K29" s="31" t="s">
        <v>2111</v>
      </c>
      <c r="L29" s="31" t="s">
        <v>2111</v>
      </c>
      <c r="M29" s="31" t="s">
        <v>1128</v>
      </c>
      <c r="N29" s="27">
        <v>1</v>
      </c>
      <c r="O29" s="27"/>
      <c r="P29" s="27"/>
      <c r="Q29" s="27"/>
      <c r="R29" s="27">
        <v>2000</v>
      </c>
      <c r="S29" s="27"/>
    </row>
    <row r="30" spans="1:19" s="6" customFormat="1" ht="25.5">
      <c r="A30" s="5" t="s">
        <v>233</v>
      </c>
      <c r="B30" s="31">
        <v>23</v>
      </c>
      <c r="C30" s="31">
        <v>19</v>
      </c>
      <c r="D30" s="28" t="s">
        <v>234</v>
      </c>
      <c r="E30" s="28"/>
      <c r="F30" s="30" t="s">
        <v>1137</v>
      </c>
      <c r="G30" s="31" t="s">
        <v>191</v>
      </c>
      <c r="H30" s="31" t="s">
        <v>191</v>
      </c>
      <c r="I30" s="30" t="s">
        <v>898</v>
      </c>
      <c r="J30" s="31" t="s">
        <v>1128</v>
      </c>
      <c r="K30" s="31" t="s">
        <v>1128</v>
      </c>
      <c r="L30" s="31" t="s">
        <v>1128</v>
      </c>
      <c r="M30" s="31" t="s">
        <v>1128</v>
      </c>
      <c r="N30" s="27">
        <v>1</v>
      </c>
      <c r="O30" s="27"/>
      <c r="P30" s="27"/>
      <c r="Q30" s="27"/>
      <c r="R30" s="27">
        <v>2000</v>
      </c>
      <c r="S30" s="27"/>
    </row>
    <row r="31" spans="1:19" s="16" customFormat="1" ht="12.75" hidden="1">
      <c r="A31" s="14" t="s">
        <v>857</v>
      </c>
      <c r="B31" s="9"/>
      <c r="C31" s="9">
        <v>19</v>
      </c>
      <c r="D31" s="13" t="s">
        <v>1152</v>
      </c>
      <c r="E31" s="37"/>
      <c r="F31" s="38"/>
      <c r="G31" s="21"/>
      <c r="H31" s="39"/>
      <c r="I31" s="38"/>
      <c r="J31" s="21">
        <f>SUM(J12:J30)</f>
        <v>0</v>
      </c>
      <c r="K31" s="21">
        <f>SUM(K12:K30)</f>
        <v>0</v>
      </c>
      <c r="L31" s="21">
        <f aca="true" t="shared" si="1" ref="L31:Q31">SUM(L12:L30)</f>
        <v>0</v>
      </c>
      <c r="M31" s="21">
        <f t="shared" si="1"/>
        <v>0</v>
      </c>
      <c r="N31" s="9">
        <f t="shared" si="1"/>
        <v>17</v>
      </c>
      <c r="O31" s="9">
        <f t="shared" si="1"/>
        <v>0</v>
      </c>
      <c r="P31" s="9">
        <f t="shared" si="1"/>
        <v>0</v>
      </c>
      <c r="Q31" s="9">
        <f t="shared" si="1"/>
        <v>2</v>
      </c>
      <c r="R31" s="9"/>
      <c r="S31" s="9"/>
    </row>
    <row r="32" spans="1:19" s="4" customFormat="1" ht="12.75">
      <c r="A32" s="9"/>
      <c r="B32" s="77" t="s">
        <v>1288</v>
      </c>
      <c r="C32" s="78"/>
      <c r="D32" s="78"/>
      <c r="E32" s="78"/>
      <c r="F32" s="78"/>
      <c r="G32" s="78"/>
      <c r="H32" s="78"/>
      <c r="I32" s="79"/>
      <c r="J32" s="17"/>
      <c r="K32" s="18"/>
      <c r="L32" s="18"/>
      <c r="M32" s="18"/>
      <c r="N32" s="11"/>
      <c r="O32" s="11"/>
      <c r="P32" s="11"/>
      <c r="Q32" s="11"/>
      <c r="R32" s="11"/>
      <c r="S32" s="12"/>
    </row>
    <row r="33" spans="1:19" s="6" customFormat="1" ht="25.5">
      <c r="A33" s="5" t="s">
        <v>235</v>
      </c>
      <c r="B33" s="31">
        <v>24</v>
      </c>
      <c r="C33" s="31">
        <v>1</v>
      </c>
      <c r="D33" s="28" t="s">
        <v>236</v>
      </c>
      <c r="E33" s="28"/>
      <c r="F33" s="30" t="s">
        <v>1288</v>
      </c>
      <c r="G33" s="31" t="s">
        <v>191</v>
      </c>
      <c r="H33" s="31" t="s">
        <v>191</v>
      </c>
      <c r="I33" s="30" t="s">
        <v>1289</v>
      </c>
      <c r="J33" s="31" t="s">
        <v>1128</v>
      </c>
      <c r="K33" s="31" t="s">
        <v>1128</v>
      </c>
      <c r="L33" s="31" t="s">
        <v>1128</v>
      </c>
      <c r="M33" s="31" t="s">
        <v>1128</v>
      </c>
      <c r="N33" s="27">
        <v>1</v>
      </c>
      <c r="O33" s="27"/>
      <c r="P33" s="27"/>
      <c r="Q33" s="27"/>
      <c r="R33" s="27">
        <v>2000</v>
      </c>
      <c r="S33" s="27"/>
    </row>
    <row r="34" spans="1:19" s="6" customFormat="1" ht="25.5" hidden="1">
      <c r="A34" s="5" t="s">
        <v>237</v>
      </c>
      <c r="B34" s="31"/>
      <c r="C34" s="31"/>
      <c r="D34" s="28" t="s">
        <v>238</v>
      </c>
      <c r="E34" s="28"/>
      <c r="F34" s="30" t="s">
        <v>1288</v>
      </c>
      <c r="G34" s="31" t="s">
        <v>191</v>
      </c>
      <c r="H34" s="31" t="s">
        <v>191</v>
      </c>
      <c r="I34" s="30" t="s">
        <v>1289</v>
      </c>
      <c r="J34" s="58"/>
      <c r="K34" s="59"/>
      <c r="L34" s="59"/>
      <c r="M34" s="59"/>
      <c r="N34" s="53"/>
      <c r="O34" s="53"/>
      <c r="P34" s="53"/>
      <c r="Q34" s="53"/>
      <c r="R34" s="53"/>
      <c r="S34" s="54"/>
    </row>
    <row r="35" spans="1:19" s="6" customFormat="1" ht="25.5">
      <c r="A35" s="5" t="s">
        <v>239</v>
      </c>
      <c r="B35" s="31">
        <v>25</v>
      </c>
      <c r="C35" s="31">
        <v>2</v>
      </c>
      <c r="D35" s="28" t="s">
        <v>240</v>
      </c>
      <c r="E35" s="28"/>
      <c r="F35" s="30" t="s">
        <v>1288</v>
      </c>
      <c r="G35" s="31" t="s">
        <v>191</v>
      </c>
      <c r="H35" s="31" t="s">
        <v>191</v>
      </c>
      <c r="I35" s="30" t="s">
        <v>1289</v>
      </c>
      <c r="J35" s="31" t="s">
        <v>2111</v>
      </c>
      <c r="K35" s="31" t="s">
        <v>2111</v>
      </c>
      <c r="L35" s="31" t="s">
        <v>2111</v>
      </c>
      <c r="M35" s="31" t="s">
        <v>2111</v>
      </c>
      <c r="N35" s="27">
        <v>1</v>
      </c>
      <c r="O35" s="27"/>
      <c r="P35" s="27"/>
      <c r="Q35" s="27"/>
      <c r="R35" s="27">
        <v>2013</v>
      </c>
      <c r="S35" s="27"/>
    </row>
    <row r="36" spans="1:19" s="6" customFormat="1" ht="25.5">
      <c r="A36" s="5" t="s">
        <v>241</v>
      </c>
      <c r="B36" s="31">
        <v>26</v>
      </c>
      <c r="C36" s="31">
        <v>3</v>
      </c>
      <c r="D36" s="28" t="s">
        <v>242</v>
      </c>
      <c r="E36" s="28"/>
      <c r="F36" s="30" t="s">
        <v>1288</v>
      </c>
      <c r="G36" s="31" t="s">
        <v>191</v>
      </c>
      <c r="H36" s="31" t="s">
        <v>191</v>
      </c>
      <c r="I36" s="30" t="s">
        <v>1289</v>
      </c>
      <c r="J36" s="31" t="s">
        <v>2111</v>
      </c>
      <c r="K36" s="31" t="s">
        <v>2111</v>
      </c>
      <c r="L36" s="31" t="s">
        <v>2111</v>
      </c>
      <c r="M36" s="31" t="s">
        <v>2111</v>
      </c>
      <c r="N36" s="27">
        <v>1</v>
      </c>
      <c r="O36" s="27"/>
      <c r="P36" s="27"/>
      <c r="Q36" s="27"/>
      <c r="R36" s="27">
        <v>2013</v>
      </c>
      <c r="S36" s="27"/>
    </row>
    <row r="37" spans="1:19" s="6" customFormat="1" ht="25.5">
      <c r="A37" s="5" t="s">
        <v>243</v>
      </c>
      <c r="B37" s="31">
        <v>27</v>
      </c>
      <c r="C37" s="31">
        <v>4</v>
      </c>
      <c r="D37" s="28" t="s">
        <v>244</v>
      </c>
      <c r="E37" s="28"/>
      <c r="F37" s="30" t="s">
        <v>1288</v>
      </c>
      <c r="G37" s="31" t="s">
        <v>191</v>
      </c>
      <c r="H37" s="31" t="s">
        <v>191</v>
      </c>
      <c r="I37" s="30" t="s">
        <v>1289</v>
      </c>
      <c r="J37" s="31" t="s">
        <v>1128</v>
      </c>
      <c r="K37" s="31" t="s">
        <v>1128</v>
      </c>
      <c r="L37" s="31" t="s">
        <v>1128</v>
      </c>
      <c r="M37" s="31" t="s">
        <v>1128</v>
      </c>
      <c r="N37" s="27">
        <v>1</v>
      </c>
      <c r="O37" s="27"/>
      <c r="P37" s="27"/>
      <c r="Q37" s="27"/>
      <c r="R37" s="27">
        <v>2016</v>
      </c>
      <c r="S37" s="27"/>
    </row>
    <row r="38" spans="1:19" s="6" customFormat="1" ht="25.5">
      <c r="A38" s="5" t="s">
        <v>245</v>
      </c>
      <c r="B38" s="31">
        <v>28</v>
      </c>
      <c r="C38" s="31">
        <v>5</v>
      </c>
      <c r="D38" s="28" t="s">
        <v>246</v>
      </c>
      <c r="E38" s="28"/>
      <c r="F38" s="30" t="s">
        <v>1288</v>
      </c>
      <c r="G38" s="31" t="s">
        <v>191</v>
      </c>
      <c r="H38" s="31" t="s">
        <v>191</v>
      </c>
      <c r="I38" s="30" t="s">
        <v>1289</v>
      </c>
      <c r="J38" s="31" t="s">
        <v>1128</v>
      </c>
      <c r="K38" s="31" t="s">
        <v>1128</v>
      </c>
      <c r="L38" s="31" t="s">
        <v>1128</v>
      </c>
      <c r="M38" s="31" t="s">
        <v>1128</v>
      </c>
      <c r="N38" s="27">
        <v>1</v>
      </c>
      <c r="O38" s="27"/>
      <c r="P38" s="27"/>
      <c r="Q38" s="27"/>
      <c r="R38" s="27">
        <v>2014</v>
      </c>
      <c r="S38" s="27"/>
    </row>
    <row r="39" spans="1:19" s="6" customFormat="1" ht="25.5">
      <c r="A39" s="5" t="s">
        <v>247</v>
      </c>
      <c r="B39" s="31">
        <v>29</v>
      </c>
      <c r="C39" s="31">
        <v>6</v>
      </c>
      <c r="D39" s="28" t="s">
        <v>248</v>
      </c>
      <c r="E39" s="28"/>
      <c r="F39" s="30" t="s">
        <v>1288</v>
      </c>
      <c r="G39" s="31" t="s">
        <v>191</v>
      </c>
      <c r="H39" s="31" t="s">
        <v>191</v>
      </c>
      <c r="I39" s="30" t="s">
        <v>1289</v>
      </c>
      <c r="J39" s="31" t="s">
        <v>1128</v>
      </c>
      <c r="K39" s="31" t="s">
        <v>1128</v>
      </c>
      <c r="L39" s="31" t="s">
        <v>1128</v>
      </c>
      <c r="M39" s="31" t="s">
        <v>1128</v>
      </c>
      <c r="N39" s="27">
        <v>1</v>
      </c>
      <c r="O39" s="27"/>
      <c r="P39" s="27"/>
      <c r="Q39" s="27"/>
      <c r="R39" s="27">
        <v>2000</v>
      </c>
      <c r="S39" s="27"/>
    </row>
    <row r="40" spans="1:19" s="6" customFormat="1" ht="25.5">
      <c r="A40" s="5" t="s">
        <v>249</v>
      </c>
      <c r="B40" s="31">
        <v>30</v>
      </c>
      <c r="C40" s="31">
        <v>7</v>
      </c>
      <c r="D40" s="28" t="s">
        <v>250</v>
      </c>
      <c r="E40" s="28"/>
      <c r="F40" s="30" t="s">
        <v>1288</v>
      </c>
      <c r="G40" s="31" t="s">
        <v>191</v>
      </c>
      <c r="H40" s="31" t="s">
        <v>191</v>
      </c>
      <c r="I40" s="30" t="s">
        <v>1289</v>
      </c>
      <c r="J40" s="31" t="s">
        <v>1128</v>
      </c>
      <c r="K40" s="31" t="s">
        <v>1128</v>
      </c>
      <c r="L40" s="31" t="s">
        <v>1128</v>
      </c>
      <c r="M40" s="31" t="s">
        <v>1128</v>
      </c>
      <c r="N40" s="27">
        <v>1</v>
      </c>
      <c r="O40" s="27"/>
      <c r="P40" s="27"/>
      <c r="Q40" s="27"/>
      <c r="R40" s="27">
        <v>2015</v>
      </c>
      <c r="S40" s="27"/>
    </row>
    <row r="41" spans="1:19" s="6" customFormat="1" ht="25.5">
      <c r="A41" s="5" t="s">
        <v>251</v>
      </c>
      <c r="B41" s="31">
        <v>31</v>
      </c>
      <c r="C41" s="31">
        <v>8</v>
      </c>
      <c r="D41" s="28" t="s">
        <v>252</v>
      </c>
      <c r="E41" s="28"/>
      <c r="F41" s="30" t="s">
        <v>1288</v>
      </c>
      <c r="G41" s="31" t="s">
        <v>191</v>
      </c>
      <c r="H41" s="31" t="s">
        <v>191</v>
      </c>
      <c r="I41" s="30" t="s">
        <v>1289</v>
      </c>
      <c r="J41" s="31" t="s">
        <v>1128</v>
      </c>
      <c r="K41" s="31" t="s">
        <v>1128</v>
      </c>
      <c r="L41" s="31" t="s">
        <v>1128</v>
      </c>
      <c r="M41" s="31" t="s">
        <v>1128</v>
      </c>
      <c r="N41" s="27">
        <v>1</v>
      </c>
      <c r="O41" s="27"/>
      <c r="P41" s="27"/>
      <c r="Q41" s="27"/>
      <c r="R41" s="27">
        <v>2014</v>
      </c>
      <c r="S41" s="27"/>
    </row>
    <row r="42" spans="1:19" s="6" customFormat="1" ht="25.5">
      <c r="A42" s="5" t="s">
        <v>253</v>
      </c>
      <c r="B42" s="31">
        <v>32</v>
      </c>
      <c r="C42" s="31">
        <v>9</v>
      </c>
      <c r="D42" s="28" t="s">
        <v>254</v>
      </c>
      <c r="E42" s="28"/>
      <c r="F42" s="30" t="s">
        <v>1288</v>
      </c>
      <c r="G42" s="31" t="s">
        <v>191</v>
      </c>
      <c r="H42" s="31" t="s">
        <v>191</v>
      </c>
      <c r="I42" s="30" t="s">
        <v>1289</v>
      </c>
      <c r="J42" s="31" t="s">
        <v>2111</v>
      </c>
      <c r="K42" s="31" t="s">
        <v>2111</v>
      </c>
      <c r="L42" s="31" t="s">
        <v>2111</v>
      </c>
      <c r="M42" s="31" t="s">
        <v>2111</v>
      </c>
      <c r="N42" s="27">
        <v>1</v>
      </c>
      <c r="O42" s="27"/>
      <c r="P42" s="27"/>
      <c r="Q42" s="27"/>
      <c r="R42" s="27">
        <v>2013</v>
      </c>
      <c r="S42" s="27"/>
    </row>
    <row r="43" spans="1:19" s="6" customFormat="1" ht="25.5">
      <c r="A43" s="5" t="s">
        <v>255</v>
      </c>
      <c r="B43" s="31">
        <v>33</v>
      </c>
      <c r="C43" s="31">
        <v>10</v>
      </c>
      <c r="D43" s="28" t="s">
        <v>256</v>
      </c>
      <c r="E43" s="28"/>
      <c r="F43" s="30" t="s">
        <v>1288</v>
      </c>
      <c r="G43" s="31" t="s">
        <v>191</v>
      </c>
      <c r="H43" s="31" t="s">
        <v>191</v>
      </c>
      <c r="I43" s="30" t="s">
        <v>1289</v>
      </c>
      <c r="J43" s="31" t="s">
        <v>1128</v>
      </c>
      <c r="K43" s="31" t="s">
        <v>1128</v>
      </c>
      <c r="L43" s="31" t="s">
        <v>1128</v>
      </c>
      <c r="M43" s="31" t="s">
        <v>1128</v>
      </c>
      <c r="N43" s="27">
        <v>1</v>
      </c>
      <c r="O43" s="27"/>
      <c r="P43" s="27"/>
      <c r="Q43" s="27"/>
      <c r="R43" s="27">
        <v>2012</v>
      </c>
      <c r="S43" s="27"/>
    </row>
    <row r="44" spans="1:19" s="6" customFormat="1" ht="38.25">
      <c r="A44" s="5" t="s">
        <v>257</v>
      </c>
      <c r="B44" s="31">
        <v>34</v>
      </c>
      <c r="C44" s="31">
        <v>11</v>
      </c>
      <c r="D44" s="28" t="s">
        <v>258</v>
      </c>
      <c r="E44" s="28"/>
      <c r="F44" s="30" t="s">
        <v>1288</v>
      </c>
      <c r="G44" s="31" t="s">
        <v>191</v>
      </c>
      <c r="H44" s="31" t="s">
        <v>191</v>
      </c>
      <c r="I44" s="30" t="s">
        <v>1289</v>
      </c>
      <c r="J44" s="31" t="s">
        <v>1128</v>
      </c>
      <c r="K44" s="31" t="s">
        <v>1128</v>
      </c>
      <c r="L44" s="31" t="s">
        <v>1128</v>
      </c>
      <c r="M44" s="31" t="s">
        <v>1128</v>
      </c>
      <c r="N44" s="27">
        <v>1</v>
      </c>
      <c r="O44" s="27"/>
      <c r="P44" s="27"/>
      <c r="Q44" s="27"/>
      <c r="R44" s="27">
        <v>2000</v>
      </c>
      <c r="S44" s="27"/>
    </row>
    <row r="45" spans="1:19" s="6" customFormat="1" ht="25.5">
      <c r="A45" s="5" t="s">
        <v>259</v>
      </c>
      <c r="B45" s="31">
        <v>35</v>
      </c>
      <c r="C45" s="31">
        <v>12</v>
      </c>
      <c r="D45" s="28" t="s">
        <v>260</v>
      </c>
      <c r="E45" s="28"/>
      <c r="F45" s="30" t="s">
        <v>1288</v>
      </c>
      <c r="G45" s="31" t="s">
        <v>191</v>
      </c>
      <c r="H45" s="31" t="s">
        <v>191</v>
      </c>
      <c r="I45" s="30" t="s">
        <v>1289</v>
      </c>
      <c r="J45" s="31" t="s">
        <v>1128</v>
      </c>
      <c r="K45" s="31" t="s">
        <v>1128</v>
      </c>
      <c r="L45" s="31" t="s">
        <v>1128</v>
      </c>
      <c r="M45" s="31" t="s">
        <v>1128</v>
      </c>
      <c r="N45" s="27">
        <v>1</v>
      </c>
      <c r="O45" s="27"/>
      <c r="P45" s="27"/>
      <c r="Q45" s="27"/>
      <c r="R45" s="27">
        <v>2014</v>
      </c>
      <c r="S45" s="27"/>
    </row>
    <row r="46" spans="1:19" s="6" customFormat="1" ht="25.5">
      <c r="A46" s="5" t="s">
        <v>261</v>
      </c>
      <c r="B46" s="31">
        <v>36</v>
      </c>
      <c r="C46" s="31">
        <v>13</v>
      </c>
      <c r="D46" s="28" t="s">
        <v>262</v>
      </c>
      <c r="E46" s="28"/>
      <c r="F46" s="30" t="s">
        <v>1288</v>
      </c>
      <c r="G46" s="31" t="s">
        <v>191</v>
      </c>
      <c r="H46" s="31" t="s">
        <v>191</v>
      </c>
      <c r="I46" s="30" t="s">
        <v>1289</v>
      </c>
      <c r="J46" s="31" t="s">
        <v>1128</v>
      </c>
      <c r="K46" s="31" t="s">
        <v>1128</v>
      </c>
      <c r="L46" s="31" t="s">
        <v>1128</v>
      </c>
      <c r="M46" s="31" t="s">
        <v>1128</v>
      </c>
      <c r="N46" s="27">
        <v>1</v>
      </c>
      <c r="O46" s="27"/>
      <c r="P46" s="27"/>
      <c r="Q46" s="27"/>
      <c r="R46" s="27">
        <v>2015</v>
      </c>
      <c r="S46" s="27"/>
    </row>
    <row r="47" spans="1:19" s="6" customFormat="1" ht="25.5">
      <c r="A47" s="5" t="s">
        <v>263</v>
      </c>
      <c r="B47" s="31">
        <v>37</v>
      </c>
      <c r="C47" s="31">
        <v>14</v>
      </c>
      <c r="D47" s="28" t="s">
        <v>264</v>
      </c>
      <c r="E47" s="28"/>
      <c r="F47" s="30" t="s">
        <v>1288</v>
      </c>
      <c r="G47" s="31" t="s">
        <v>191</v>
      </c>
      <c r="H47" s="31" t="s">
        <v>191</v>
      </c>
      <c r="I47" s="30" t="s">
        <v>1289</v>
      </c>
      <c r="J47" s="31" t="s">
        <v>1128</v>
      </c>
      <c r="K47" s="31" t="s">
        <v>1128</v>
      </c>
      <c r="L47" s="31" t="s">
        <v>1128</v>
      </c>
      <c r="M47" s="31" t="s">
        <v>1128</v>
      </c>
      <c r="N47" s="27">
        <v>1</v>
      </c>
      <c r="O47" s="27"/>
      <c r="P47" s="27"/>
      <c r="Q47" s="27"/>
      <c r="R47" s="27">
        <v>2015</v>
      </c>
      <c r="S47" s="27"/>
    </row>
    <row r="48" spans="1:19" s="6" customFormat="1" ht="25.5" hidden="1">
      <c r="A48" s="5" t="s">
        <v>265</v>
      </c>
      <c r="B48" s="31"/>
      <c r="C48" s="31"/>
      <c r="D48" s="28" t="s">
        <v>266</v>
      </c>
      <c r="E48" s="28"/>
      <c r="F48" s="30" t="s">
        <v>1288</v>
      </c>
      <c r="G48" s="31" t="s">
        <v>191</v>
      </c>
      <c r="H48" s="31" t="s">
        <v>191</v>
      </c>
      <c r="I48" s="30" t="s">
        <v>1289</v>
      </c>
      <c r="J48" s="58"/>
      <c r="K48" s="59"/>
      <c r="L48" s="59"/>
      <c r="M48" s="59"/>
      <c r="N48" s="53"/>
      <c r="O48" s="53"/>
      <c r="P48" s="53"/>
      <c r="Q48" s="53"/>
      <c r="R48" s="53"/>
      <c r="S48" s="54"/>
    </row>
    <row r="49" spans="1:19" s="6" customFormat="1" ht="38.25">
      <c r="A49" s="5" t="s">
        <v>267</v>
      </c>
      <c r="B49" s="31">
        <v>38</v>
      </c>
      <c r="C49" s="31">
        <v>15</v>
      </c>
      <c r="D49" s="28" t="s">
        <v>268</v>
      </c>
      <c r="E49" s="28"/>
      <c r="F49" s="30" t="s">
        <v>1288</v>
      </c>
      <c r="G49" s="31" t="s">
        <v>191</v>
      </c>
      <c r="H49" s="31" t="s">
        <v>191</v>
      </c>
      <c r="I49" s="30" t="s">
        <v>1289</v>
      </c>
      <c r="J49" s="31" t="s">
        <v>1128</v>
      </c>
      <c r="K49" s="31" t="s">
        <v>1128</v>
      </c>
      <c r="L49" s="31" t="s">
        <v>1128</v>
      </c>
      <c r="M49" s="31" t="s">
        <v>1128</v>
      </c>
      <c r="N49" s="27">
        <v>1</v>
      </c>
      <c r="O49" s="27"/>
      <c r="P49" s="27"/>
      <c r="Q49" s="27"/>
      <c r="R49" s="27">
        <v>2011</v>
      </c>
      <c r="S49" s="27"/>
    </row>
    <row r="50" spans="1:19" s="6" customFormat="1" ht="25.5">
      <c r="A50" s="5" t="s">
        <v>269</v>
      </c>
      <c r="B50" s="31">
        <v>39</v>
      </c>
      <c r="C50" s="31">
        <v>16</v>
      </c>
      <c r="D50" s="28" t="s">
        <v>270</v>
      </c>
      <c r="E50" s="28"/>
      <c r="F50" s="30" t="s">
        <v>1288</v>
      </c>
      <c r="G50" s="31" t="s">
        <v>191</v>
      </c>
      <c r="H50" s="31" t="s">
        <v>191</v>
      </c>
      <c r="I50" s="30" t="s">
        <v>1289</v>
      </c>
      <c r="J50" s="31" t="s">
        <v>1128</v>
      </c>
      <c r="K50" s="31" t="s">
        <v>1128</v>
      </c>
      <c r="L50" s="31" t="s">
        <v>1128</v>
      </c>
      <c r="M50" s="31" t="s">
        <v>1128</v>
      </c>
      <c r="N50" s="27">
        <v>1</v>
      </c>
      <c r="O50" s="27"/>
      <c r="P50" s="27"/>
      <c r="Q50" s="27"/>
      <c r="R50" s="27">
        <v>2011</v>
      </c>
      <c r="S50" s="27"/>
    </row>
    <row r="51" spans="1:19" s="6" customFormat="1" ht="25.5">
      <c r="A51" s="5" t="s">
        <v>271</v>
      </c>
      <c r="B51" s="31">
        <v>40</v>
      </c>
      <c r="C51" s="31">
        <v>17</v>
      </c>
      <c r="D51" s="28" t="s">
        <v>272</v>
      </c>
      <c r="E51" s="28"/>
      <c r="F51" s="30" t="s">
        <v>1288</v>
      </c>
      <c r="G51" s="31" t="s">
        <v>191</v>
      </c>
      <c r="H51" s="31" t="s">
        <v>191</v>
      </c>
      <c r="I51" s="30" t="s">
        <v>1289</v>
      </c>
      <c r="J51" s="31" t="s">
        <v>2111</v>
      </c>
      <c r="K51" s="31" t="s">
        <v>2111</v>
      </c>
      <c r="L51" s="31" t="s">
        <v>1128</v>
      </c>
      <c r="M51" s="31" t="s">
        <v>1128</v>
      </c>
      <c r="N51" s="27">
        <v>1</v>
      </c>
      <c r="O51" s="27"/>
      <c r="P51" s="27"/>
      <c r="Q51" s="27"/>
      <c r="R51" s="27">
        <v>2015</v>
      </c>
      <c r="S51" s="27"/>
    </row>
    <row r="52" spans="1:19" s="6" customFormat="1" ht="25.5">
      <c r="A52" s="5" t="s">
        <v>273</v>
      </c>
      <c r="B52" s="31">
        <v>41</v>
      </c>
      <c r="C52" s="31">
        <v>18</v>
      </c>
      <c r="D52" s="28" t="s">
        <v>274</v>
      </c>
      <c r="E52" s="28"/>
      <c r="F52" s="30" t="s">
        <v>1288</v>
      </c>
      <c r="G52" s="31" t="s">
        <v>191</v>
      </c>
      <c r="H52" s="31" t="s">
        <v>191</v>
      </c>
      <c r="I52" s="30" t="s">
        <v>1289</v>
      </c>
      <c r="J52" s="31" t="s">
        <v>2111</v>
      </c>
      <c r="K52" s="31" t="s">
        <v>2111</v>
      </c>
      <c r="L52" s="31" t="s">
        <v>2111</v>
      </c>
      <c r="M52" s="31" t="s">
        <v>2111</v>
      </c>
      <c r="N52" s="27">
        <v>1</v>
      </c>
      <c r="O52" s="27"/>
      <c r="P52" s="27"/>
      <c r="Q52" s="27"/>
      <c r="R52" s="27">
        <v>2015</v>
      </c>
      <c r="S52" s="27"/>
    </row>
    <row r="53" spans="1:19" s="6" customFormat="1" ht="25.5">
      <c r="A53" s="5" t="s">
        <v>275</v>
      </c>
      <c r="B53" s="31">
        <v>42</v>
      </c>
      <c r="C53" s="31">
        <v>19</v>
      </c>
      <c r="D53" s="28" t="s">
        <v>276</v>
      </c>
      <c r="E53" s="28"/>
      <c r="F53" s="30" t="s">
        <v>1288</v>
      </c>
      <c r="G53" s="31" t="s">
        <v>191</v>
      </c>
      <c r="H53" s="31" t="s">
        <v>191</v>
      </c>
      <c r="I53" s="30" t="s">
        <v>1289</v>
      </c>
      <c r="J53" s="31" t="s">
        <v>1128</v>
      </c>
      <c r="K53" s="31" t="s">
        <v>1128</v>
      </c>
      <c r="L53" s="31" t="s">
        <v>1128</v>
      </c>
      <c r="M53" s="31" t="s">
        <v>1128</v>
      </c>
      <c r="N53" s="27">
        <v>1</v>
      </c>
      <c r="O53" s="27"/>
      <c r="P53" s="27"/>
      <c r="Q53" s="27"/>
      <c r="R53" s="27">
        <v>2012</v>
      </c>
      <c r="S53" s="27"/>
    </row>
    <row r="54" spans="1:19" s="6" customFormat="1" ht="25.5">
      <c r="A54" s="5" t="s">
        <v>277</v>
      </c>
      <c r="B54" s="31">
        <v>43</v>
      </c>
      <c r="C54" s="31">
        <v>20</v>
      </c>
      <c r="D54" s="28" t="s">
        <v>278</v>
      </c>
      <c r="E54" s="28"/>
      <c r="F54" s="30" t="s">
        <v>1288</v>
      </c>
      <c r="G54" s="31" t="s">
        <v>191</v>
      </c>
      <c r="H54" s="31" t="s">
        <v>191</v>
      </c>
      <c r="I54" s="30" t="s">
        <v>1289</v>
      </c>
      <c r="J54" s="31" t="s">
        <v>2111</v>
      </c>
      <c r="K54" s="31" t="s">
        <v>2111</v>
      </c>
      <c r="L54" s="31" t="s">
        <v>2111</v>
      </c>
      <c r="M54" s="31" t="s">
        <v>2111</v>
      </c>
      <c r="N54" s="27">
        <v>1</v>
      </c>
      <c r="O54" s="27"/>
      <c r="P54" s="27"/>
      <c r="Q54" s="27"/>
      <c r="R54" s="27">
        <v>2000</v>
      </c>
      <c r="S54" s="27"/>
    </row>
    <row r="55" spans="1:19" s="6" customFormat="1" ht="38.25">
      <c r="A55" s="5" t="s">
        <v>279</v>
      </c>
      <c r="B55" s="31">
        <v>44</v>
      </c>
      <c r="C55" s="31">
        <v>21</v>
      </c>
      <c r="D55" s="28" t="s">
        <v>280</v>
      </c>
      <c r="E55" s="28"/>
      <c r="F55" s="30" t="s">
        <v>1288</v>
      </c>
      <c r="G55" s="31" t="s">
        <v>191</v>
      </c>
      <c r="H55" s="31" t="s">
        <v>191</v>
      </c>
      <c r="I55" s="30" t="s">
        <v>1289</v>
      </c>
      <c r="J55" s="31" t="s">
        <v>2111</v>
      </c>
      <c r="K55" s="31" t="s">
        <v>2111</v>
      </c>
      <c r="L55" s="31" t="s">
        <v>2111</v>
      </c>
      <c r="M55" s="31" t="s">
        <v>2111</v>
      </c>
      <c r="N55" s="27">
        <v>1</v>
      </c>
      <c r="O55" s="27"/>
      <c r="P55" s="27"/>
      <c r="Q55" s="27"/>
      <c r="R55" s="27">
        <v>2010</v>
      </c>
      <c r="S55" s="27"/>
    </row>
    <row r="56" spans="1:19" s="6" customFormat="1" ht="25.5">
      <c r="A56" s="5" t="s">
        <v>281</v>
      </c>
      <c r="B56" s="31">
        <v>45</v>
      </c>
      <c r="C56" s="31">
        <v>22</v>
      </c>
      <c r="D56" s="28" t="s">
        <v>282</v>
      </c>
      <c r="E56" s="28"/>
      <c r="F56" s="30" t="s">
        <v>1288</v>
      </c>
      <c r="G56" s="31" t="s">
        <v>191</v>
      </c>
      <c r="H56" s="31" t="s">
        <v>191</v>
      </c>
      <c r="I56" s="30" t="s">
        <v>1289</v>
      </c>
      <c r="J56" s="31" t="s">
        <v>1128</v>
      </c>
      <c r="K56" s="31" t="s">
        <v>1128</v>
      </c>
      <c r="L56" s="31" t="s">
        <v>1128</v>
      </c>
      <c r="M56" s="31" t="s">
        <v>1128</v>
      </c>
      <c r="N56" s="27">
        <v>1</v>
      </c>
      <c r="O56" s="27"/>
      <c r="P56" s="27"/>
      <c r="Q56" s="27"/>
      <c r="R56" s="27">
        <v>2014</v>
      </c>
      <c r="S56" s="27"/>
    </row>
    <row r="57" spans="1:19" s="6" customFormat="1" ht="25.5">
      <c r="A57" s="5" t="s">
        <v>283</v>
      </c>
      <c r="B57" s="31">
        <v>46</v>
      </c>
      <c r="C57" s="31">
        <v>23</v>
      </c>
      <c r="D57" s="28" t="s">
        <v>284</v>
      </c>
      <c r="E57" s="28"/>
      <c r="F57" s="30" t="s">
        <v>1288</v>
      </c>
      <c r="G57" s="31" t="s">
        <v>191</v>
      </c>
      <c r="H57" s="31" t="s">
        <v>191</v>
      </c>
      <c r="I57" s="30" t="s">
        <v>1289</v>
      </c>
      <c r="J57" s="31" t="s">
        <v>1128</v>
      </c>
      <c r="K57" s="31" t="s">
        <v>1128</v>
      </c>
      <c r="L57" s="31" t="s">
        <v>1128</v>
      </c>
      <c r="M57" s="31" t="s">
        <v>1128</v>
      </c>
      <c r="N57" s="27">
        <v>1</v>
      </c>
      <c r="O57" s="27"/>
      <c r="P57" s="27"/>
      <c r="Q57" s="27"/>
      <c r="R57" s="27">
        <v>2012</v>
      </c>
      <c r="S57" s="27"/>
    </row>
    <row r="58" spans="1:19" s="6" customFormat="1" ht="25.5">
      <c r="A58" s="5" t="s">
        <v>285</v>
      </c>
      <c r="B58" s="31">
        <v>47</v>
      </c>
      <c r="C58" s="31">
        <v>24</v>
      </c>
      <c r="D58" s="28" t="s">
        <v>286</v>
      </c>
      <c r="E58" s="28"/>
      <c r="F58" s="30" t="s">
        <v>1288</v>
      </c>
      <c r="G58" s="31" t="s">
        <v>191</v>
      </c>
      <c r="H58" s="31" t="s">
        <v>191</v>
      </c>
      <c r="I58" s="30" t="s">
        <v>1289</v>
      </c>
      <c r="J58" s="31" t="s">
        <v>1128</v>
      </c>
      <c r="K58" s="31" t="s">
        <v>1128</v>
      </c>
      <c r="L58" s="31" t="s">
        <v>1128</v>
      </c>
      <c r="M58" s="31" t="s">
        <v>1128</v>
      </c>
      <c r="N58" s="27">
        <v>1</v>
      </c>
      <c r="O58" s="27"/>
      <c r="P58" s="27"/>
      <c r="Q58" s="27"/>
      <c r="R58" s="27">
        <v>2016</v>
      </c>
      <c r="S58" s="27"/>
    </row>
    <row r="59" spans="1:19" s="6" customFormat="1" ht="25.5">
      <c r="A59" s="5" t="s">
        <v>287</v>
      </c>
      <c r="B59" s="31">
        <v>48</v>
      </c>
      <c r="C59" s="31">
        <v>25</v>
      </c>
      <c r="D59" s="28" t="s">
        <v>288</v>
      </c>
      <c r="E59" s="28"/>
      <c r="F59" s="30" t="s">
        <v>1288</v>
      </c>
      <c r="G59" s="31" t="s">
        <v>191</v>
      </c>
      <c r="H59" s="31" t="s">
        <v>191</v>
      </c>
      <c r="I59" s="30" t="s">
        <v>1289</v>
      </c>
      <c r="J59" s="31" t="s">
        <v>1128</v>
      </c>
      <c r="K59" s="31" t="s">
        <v>1128</v>
      </c>
      <c r="L59" s="31" t="s">
        <v>1128</v>
      </c>
      <c r="M59" s="31" t="s">
        <v>1128</v>
      </c>
      <c r="N59" s="27">
        <v>1</v>
      </c>
      <c r="O59" s="27"/>
      <c r="P59" s="27"/>
      <c r="Q59" s="27"/>
      <c r="R59" s="27">
        <v>2000</v>
      </c>
      <c r="S59" s="27"/>
    </row>
    <row r="60" spans="1:19" s="6" customFormat="1" ht="25.5">
      <c r="A60" s="5" t="s">
        <v>289</v>
      </c>
      <c r="B60" s="31">
        <v>49</v>
      </c>
      <c r="C60" s="31">
        <v>26</v>
      </c>
      <c r="D60" s="28" t="s">
        <v>290</v>
      </c>
      <c r="E60" s="28"/>
      <c r="F60" s="30" t="s">
        <v>1288</v>
      </c>
      <c r="G60" s="31" t="s">
        <v>191</v>
      </c>
      <c r="H60" s="31" t="s">
        <v>191</v>
      </c>
      <c r="I60" s="30" t="s">
        <v>1289</v>
      </c>
      <c r="J60" s="31" t="s">
        <v>1128</v>
      </c>
      <c r="K60" s="31" t="s">
        <v>1128</v>
      </c>
      <c r="L60" s="31" t="s">
        <v>1128</v>
      </c>
      <c r="M60" s="31" t="s">
        <v>1128</v>
      </c>
      <c r="N60" s="27">
        <v>1</v>
      </c>
      <c r="O60" s="27"/>
      <c r="P60" s="27"/>
      <c r="Q60" s="27"/>
      <c r="R60" s="27">
        <v>2000</v>
      </c>
      <c r="S60" s="27"/>
    </row>
    <row r="61" spans="1:19" s="6" customFormat="1" ht="25.5">
      <c r="A61" s="5" t="s">
        <v>291</v>
      </c>
      <c r="B61" s="31">
        <v>50</v>
      </c>
      <c r="C61" s="31">
        <v>27</v>
      </c>
      <c r="D61" s="28" t="s">
        <v>292</v>
      </c>
      <c r="E61" s="28"/>
      <c r="F61" s="30" t="s">
        <v>1288</v>
      </c>
      <c r="G61" s="31" t="s">
        <v>191</v>
      </c>
      <c r="H61" s="31" t="s">
        <v>191</v>
      </c>
      <c r="I61" s="30" t="s">
        <v>1289</v>
      </c>
      <c r="J61" s="31" t="s">
        <v>1128</v>
      </c>
      <c r="K61" s="31" t="s">
        <v>1128</v>
      </c>
      <c r="L61" s="31" t="s">
        <v>1128</v>
      </c>
      <c r="M61" s="31" t="s">
        <v>1128</v>
      </c>
      <c r="N61" s="27">
        <v>1</v>
      </c>
      <c r="O61" s="27"/>
      <c r="P61" s="27"/>
      <c r="Q61" s="27"/>
      <c r="R61" s="27">
        <v>2000</v>
      </c>
      <c r="S61" s="27"/>
    </row>
    <row r="62" spans="1:19" s="6" customFormat="1" ht="25.5">
      <c r="A62" s="5" t="s">
        <v>293</v>
      </c>
      <c r="B62" s="31">
        <v>51</v>
      </c>
      <c r="C62" s="31">
        <v>28</v>
      </c>
      <c r="D62" s="28" t="s">
        <v>294</v>
      </c>
      <c r="E62" s="28"/>
      <c r="F62" s="30" t="s">
        <v>1288</v>
      </c>
      <c r="G62" s="31" t="s">
        <v>191</v>
      </c>
      <c r="H62" s="31" t="s">
        <v>191</v>
      </c>
      <c r="I62" s="30" t="s">
        <v>1289</v>
      </c>
      <c r="J62" s="31" t="s">
        <v>1128</v>
      </c>
      <c r="K62" s="31" t="s">
        <v>2111</v>
      </c>
      <c r="L62" s="31" t="s">
        <v>1128</v>
      </c>
      <c r="M62" s="31" t="s">
        <v>2111</v>
      </c>
      <c r="N62" s="27"/>
      <c r="O62" s="27">
        <v>1</v>
      </c>
      <c r="P62" s="27"/>
      <c r="Q62" s="27"/>
      <c r="R62" s="27">
        <v>2015</v>
      </c>
      <c r="S62" s="27"/>
    </row>
    <row r="63" spans="1:19" s="6" customFormat="1" ht="25.5">
      <c r="A63" s="5" t="s">
        <v>295</v>
      </c>
      <c r="B63" s="31">
        <v>52</v>
      </c>
      <c r="C63" s="31">
        <v>29</v>
      </c>
      <c r="D63" s="28" t="s">
        <v>296</v>
      </c>
      <c r="E63" s="28"/>
      <c r="F63" s="30" t="s">
        <v>1288</v>
      </c>
      <c r="G63" s="31" t="s">
        <v>191</v>
      </c>
      <c r="H63" s="31" t="s">
        <v>191</v>
      </c>
      <c r="I63" s="30" t="s">
        <v>1289</v>
      </c>
      <c r="J63" s="31" t="s">
        <v>1128</v>
      </c>
      <c r="K63" s="31" t="s">
        <v>2111</v>
      </c>
      <c r="L63" s="31" t="s">
        <v>1128</v>
      </c>
      <c r="M63" s="31" t="s">
        <v>1128</v>
      </c>
      <c r="N63" s="27"/>
      <c r="O63" s="27">
        <v>1</v>
      </c>
      <c r="P63" s="27"/>
      <c r="Q63" s="27"/>
      <c r="R63" s="27">
        <v>2014</v>
      </c>
      <c r="S63" s="27"/>
    </row>
    <row r="64" spans="1:19" s="6" customFormat="1" ht="25.5">
      <c r="A64" s="5" t="s">
        <v>297</v>
      </c>
      <c r="B64" s="31">
        <v>53</v>
      </c>
      <c r="C64" s="31">
        <v>30</v>
      </c>
      <c r="D64" s="28" t="s">
        <v>298</v>
      </c>
      <c r="E64" s="28"/>
      <c r="F64" s="30" t="s">
        <v>1288</v>
      </c>
      <c r="G64" s="31" t="s">
        <v>191</v>
      </c>
      <c r="H64" s="31" t="s">
        <v>191</v>
      </c>
      <c r="I64" s="30" t="s">
        <v>1289</v>
      </c>
      <c r="J64" s="31" t="s">
        <v>1128</v>
      </c>
      <c r="K64" s="31" t="s">
        <v>1128</v>
      </c>
      <c r="L64" s="31" t="s">
        <v>2111</v>
      </c>
      <c r="M64" s="31" t="s">
        <v>2111</v>
      </c>
      <c r="N64" s="27"/>
      <c r="O64" s="27">
        <v>1</v>
      </c>
      <c r="P64" s="27"/>
      <c r="Q64" s="27"/>
      <c r="R64" s="27">
        <v>2016</v>
      </c>
      <c r="S64" s="27"/>
    </row>
    <row r="65" spans="1:19" s="6" customFormat="1" ht="25.5">
      <c r="A65" s="5" t="s">
        <v>299</v>
      </c>
      <c r="B65" s="31">
        <v>54</v>
      </c>
      <c r="C65" s="31">
        <v>31</v>
      </c>
      <c r="D65" s="28" t="s">
        <v>300</v>
      </c>
      <c r="E65" s="28"/>
      <c r="F65" s="30" t="s">
        <v>1288</v>
      </c>
      <c r="G65" s="31" t="s">
        <v>191</v>
      </c>
      <c r="H65" s="31" t="s">
        <v>191</v>
      </c>
      <c r="I65" s="30" t="s">
        <v>1289</v>
      </c>
      <c r="J65" s="31" t="s">
        <v>1128</v>
      </c>
      <c r="K65" s="31" t="s">
        <v>1128</v>
      </c>
      <c r="L65" s="31" t="s">
        <v>1128</v>
      </c>
      <c r="M65" s="31" t="s">
        <v>1128</v>
      </c>
      <c r="N65" s="27">
        <v>1</v>
      </c>
      <c r="O65" s="27"/>
      <c r="P65" s="27"/>
      <c r="Q65" s="27"/>
      <c r="R65" s="27">
        <v>2014</v>
      </c>
      <c r="S65" s="27"/>
    </row>
    <row r="66" spans="1:19" s="6" customFormat="1" ht="63.75">
      <c r="A66" s="5" t="s">
        <v>301</v>
      </c>
      <c r="B66" s="31">
        <v>55</v>
      </c>
      <c r="C66" s="31">
        <v>32</v>
      </c>
      <c r="D66" s="28" t="s">
        <v>302</v>
      </c>
      <c r="E66" s="28"/>
      <c r="F66" s="30" t="s">
        <v>1288</v>
      </c>
      <c r="G66" s="31" t="s">
        <v>191</v>
      </c>
      <c r="H66" s="31" t="s">
        <v>191</v>
      </c>
      <c r="I66" s="30" t="s">
        <v>1289</v>
      </c>
      <c r="J66" s="31" t="s">
        <v>1128</v>
      </c>
      <c r="K66" s="31" t="s">
        <v>1128</v>
      </c>
      <c r="L66" s="31" t="s">
        <v>1128</v>
      </c>
      <c r="M66" s="31" t="s">
        <v>1128</v>
      </c>
      <c r="N66" s="27"/>
      <c r="O66" s="27"/>
      <c r="P66" s="27"/>
      <c r="Q66" s="27">
        <v>1</v>
      </c>
      <c r="R66" s="60">
        <v>2014</v>
      </c>
      <c r="S66" s="27" t="s">
        <v>803</v>
      </c>
    </row>
    <row r="67" spans="1:19" s="6" customFormat="1" ht="25.5">
      <c r="A67" s="5" t="s">
        <v>303</v>
      </c>
      <c r="B67" s="31">
        <v>56</v>
      </c>
      <c r="C67" s="31">
        <v>33</v>
      </c>
      <c r="D67" s="28" t="s">
        <v>304</v>
      </c>
      <c r="E67" s="28"/>
      <c r="F67" s="30" t="s">
        <v>1288</v>
      </c>
      <c r="G67" s="31" t="s">
        <v>191</v>
      </c>
      <c r="H67" s="31" t="s">
        <v>191</v>
      </c>
      <c r="I67" s="30" t="s">
        <v>1289</v>
      </c>
      <c r="J67" s="31" t="s">
        <v>1128</v>
      </c>
      <c r="K67" s="31" t="s">
        <v>1128</v>
      </c>
      <c r="L67" s="31" t="s">
        <v>1128</v>
      </c>
      <c r="M67" s="31" t="s">
        <v>1128</v>
      </c>
      <c r="N67" s="27"/>
      <c r="O67" s="27">
        <v>1</v>
      </c>
      <c r="P67" s="27"/>
      <c r="Q67" s="27"/>
      <c r="R67" s="27">
        <v>2012</v>
      </c>
      <c r="S67" s="27"/>
    </row>
    <row r="68" spans="1:19" s="6" customFormat="1" ht="25.5">
      <c r="A68" s="5" t="s">
        <v>305</v>
      </c>
      <c r="B68" s="31">
        <v>57</v>
      </c>
      <c r="C68" s="31">
        <v>34</v>
      </c>
      <c r="D68" s="28" t="s">
        <v>306</v>
      </c>
      <c r="E68" s="28"/>
      <c r="F68" s="30" t="s">
        <v>1288</v>
      </c>
      <c r="G68" s="31" t="s">
        <v>191</v>
      </c>
      <c r="H68" s="31" t="s">
        <v>191</v>
      </c>
      <c r="I68" s="30" t="s">
        <v>1289</v>
      </c>
      <c r="J68" s="31" t="s">
        <v>1128</v>
      </c>
      <c r="K68" s="31" t="s">
        <v>1128</v>
      </c>
      <c r="L68" s="31" t="s">
        <v>1128</v>
      </c>
      <c r="M68" s="31" t="s">
        <v>1128</v>
      </c>
      <c r="N68" s="27">
        <v>1</v>
      </c>
      <c r="O68" s="27"/>
      <c r="P68" s="27"/>
      <c r="Q68" s="27"/>
      <c r="R68" s="27">
        <v>2000</v>
      </c>
      <c r="S68" s="27"/>
    </row>
    <row r="69" spans="1:19" s="6" customFormat="1" ht="25.5" hidden="1">
      <c r="A69" s="5" t="s">
        <v>307</v>
      </c>
      <c r="B69" s="31"/>
      <c r="C69" s="31"/>
      <c r="D69" s="28" t="s">
        <v>308</v>
      </c>
      <c r="E69" s="28"/>
      <c r="F69" s="30" t="s">
        <v>1288</v>
      </c>
      <c r="G69" s="31" t="s">
        <v>191</v>
      </c>
      <c r="H69" s="31" t="s">
        <v>191</v>
      </c>
      <c r="I69" s="30" t="s">
        <v>1289</v>
      </c>
      <c r="J69" s="31" t="s">
        <v>1128</v>
      </c>
      <c r="K69" s="31" t="s">
        <v>1128</v>
      </c>
      <c r="L69" s="31" t="s">
        <v>1128</v>
      </c>
      <c r="M69" s="31" t="s">
        <v>1128</v>
      </c>
      <c r="N69" s="53"/>
      <c r="O69" s="53"/>
      <c r="P69" s="53"/>
      <c r="Q69" s="53"/>
      <c r="R69" s="53"/>
      <c r="S69" s="54"/>
    </row>
    <row r="70" spans="1:19" s="6" customFormat="1" ht="25.5">
      <c r="A70" s="5" t="s">
        <v>309</v>
      </c>
      <c r="B70" s="31">
        <v>58</v>
      </c>
      <c r="C70" s="31">
        <v>35</v>
      </c>
      <c r="D70" s="28" t="s">
        <v>310</v>
      </c>
      <c r="E70" s="28"/>
      <c r="F70" s="30" t="s">
        <v>1288</v>
      </c>
      <c r="G70" s="31" t="s">
        <v>191</v>
      </c>
      <c r="H70" s="31" t="s">
        <v>191</v>
      </c>
      <c r="I70" s="30" t="s">
        <v>1289</v>
      </c>
      <c r="J70" s="31" t="s">
        <v>1128</v>
      </c>
      <c r="K70" s="31" t="s">
        <v>1128</v>
      </c>
      <c r="L70" s="31" t="s">
        <v>1128</v>
      </c>
      <c r="M70" s="31" t="s">
        <v>1128</v>
      </c>
      <c r="N70" s="27">
        <v>1</v>
      </c>
      <c r="O70" s="27"/>
      <c r="P70" s="27"/>
      <c r="Q70" s="27"/>
      <c r="R70" s="27">
        <v>2016</v>
      </c>
      <c r="S70" s="27"/>
    </row>
    <row r="71" spans="1:19" s="6" customFormat="1" ht="25.5">
      <c r="A71" s="5" t="s">
        <v>311</v>
      </c>
      <c r="B71" s="31">
        <v>59</v>
      </c>
      <c r="C71" s="31">
        <v>36</v>
      </c>
      <c r="D71" s="28" t="s">
        <v>312</v>
      </c>
      <c r="E71" s="28"/>
      <c r="F71" s="30" t="s">
        <v>1288</v>
      </c>
      <c r="G71" s="31" t="s">
        <v>191</v>
      </c>
      <c r="H71" s="31" t="s">
        <v>191</v>
      </c>
      <c r="I71" s="30" t="s">
        <v>1289</v>
      </c>
      <c r="J71" s="31" t="s">
        <v>2111</v>
      </c>
      <c r="K71" s="31" t="s">
        <v>2111</v>
      </c>
      <c r="L71" s="31" t="s">
        <v>1128</v>
      </c>
      <c r="M71" s="31" t="s">
        <v>2111</v>
      </c>
      <c r="N71" s="27">
        <v>1</v>
      </c>
      <c r="O71" s="27"/>
      <c r="P71" s="27"/>
      <c r="Q71" s="27"/>
      <c r="R71" s="27">
        <v>2010</v>
      </c>
      <c r="S71" s="27"/>
    </row>
    <row r="72" spans="1:19" s="6" customFormat="1" ht="25.5">
      <c r="A72" s="5" t="s">
        <v>313</v>
      </c>
      <c r="B72" s="31">
        <v>60</v>
      </c>
      <c r="C72" s="31">
        <v>37</v>
      </c>
      <c r="D72" s="28" t="s">
        <v>314</v>
      </c>
      <c r="E72" s="28"/>
      <c r="F72" s="30" t="s">
        <v>1288</v>
      </c>
      <c r="G72" s="31" t="s">
        <v>191</v>
      </c>
      <c r="H72" s="31" t="s">
        <v>191</v>
      </c>
      <c r="I72" s="30" t="s">
        <v>1289</v>
      </c>
      <c r="J72" s="31" t="s">
        <v>1128</v>
      </c>
      <c r="K72" s="31" t="s">
        <v>1128</v>
      </c>
      <c r="L72" s="31" t="s">
        <v>1128</v>
      </c>
      <c r="M72" s="31" t="s">
        <v>1128</v>
      </c>
      <c r="N72" s="27">
        <v>1</v>
      </c>
      <c r="O72" s="27"/>
      <c r="P72" s="27"/>
      <c r="Q72" s="27"/>
      <c r="R72" s="27">
        <v>2000</v>
      </c>
      <c r="S72" s="27"/>
    </row>
    <row r="73" spans="1:19" s="6" customFormat="1" ht="25.5">
      <c r="A73" s="5" t="s">
        <v>315</v>
      </c>
      <c r="B73" s="31">
        <v>61</v>
      </c>
      <c r="C73" s="31">
        <v>38</v>
      </c>
      <c r="D73" s="28" t="s">
        <v>316</v>
      </c>
      <c r="E73" s="28"/>
      <c r="F73" s="30" t="s">
        <v>1288</v>
      </c>
      <c r="G73" s="31" t="s">
        <v>191</v>
      </c>
      <c r="H73" s="31" t="s">
        <v>191</v>
      </c>
      <c r="I73" s="30" t="s">
        <v>1289</v>
      </c>
      <c r="J73" s="31" t="s">
        <v>2111</v>
      </c>
      <c r="K73" s="31" t="s">
        <v>2111</v>
      </c>
      <c r="L73" s="31" t="s">
        <v>2111</v>
      </c>
      <c r="M73" s="31" t="s">
        <v>2111</v>
      </c>
      <c r="N73" s="31">
        <v>1</v>
      </c>
      <c r="O73" s="27"/>
      <c r="P73" s="27"/>
      <c r="Q73" s="27"/>
      <c r="R73" s="27">
        <v>2013</v>
      </c>
      <c r="S73" s="27"/>
    </row>
    <row r="74" spans="1:19" s="6" customFormat="1" ht="25.5">
      <c r="A74" s="5" t="s">
        <v>317</v>
      </c>
      <c r="B74" s="31">
        <v>62</v>
      </c>
      <c r="C74" s="31">
        <v>39</v>
      </c>
      <c r="D74" s="28" t="s">
        <v>318</v>
      </c>
      <c r="E74" s="28"/>
      <c r="F74" s="30" t="s">
        <v>1288</v>
      </c>
      <c r="G74" s="31" t="s">
        <v>191</v>
      </c>
      <c r="H74" s="31" t="s">
        <v>191</v>
      </c>
      <c r="I74" s="30" t="s">
        <v>1289</v>
      </c>
      <c r="J74" s="31" t="s">
        <v>1128</v>
      </c>
      <c r="K74" s="31" t="s">
        <v>1128</v>
      </c>
      <c r="L74" s="31" t="s">
        <v>1128</v>
      </c>
      <c r="M74" s="31" t="s">
        <v>1128</v>
      </c>
      <c r="N74" s="27"/>
      <c r="O74" s="27">
        <v>1</v>
      </c>
      <c r="P74" s="27"/>
      <c r="Q74" s="27"/>
      <c r="R74" s="27">
        <v>2013</v>
      </c>
      <c r="S74" s="27"/>
    </row>
    <row r="75" spans="1:19" s="6" customFormat="1" ht="25.5">
      <c r="A75" s="5" t="s">
        <v>319</v>
      </c>
      <c r="B75" s="31">
        <v>63</v>
      </c>
      <c r="C75" s="31">
        <v>40</v>
      </c>
      <c r="D75" s="28" t="s">
        <v>320</v>
      </c>
      <c r="E75" s="28"/>
      <c r="F75" s="30" t="s">
        <v>1288</v>
      </c>
      <c r="G75" s="31" t="s">
        <v>191</v>
      </c>
      <c r="H75" s="31" t="s">
        <v>191</v>
      </c>
      <c r="I75" s="30" t="s">
        <v>1289</v>
      </c>
      <c r="J75" s="31" t="s">
        <v>1128</v>
      </c>
      <c r="K75" s="31" t="s">
        <v>2111</v>
      </c>
      <c r="L75" s="31" t="s">
        <v>1128</v>
      </c>
      <c r="M75" s="31" t="s">
        <v>1128</v>
      </c>
      <c r="N75" s="27">
        <v>1</v>
      </c>
      <c r="O75" s="27"/>
      <c r="P75" s="27"/>
      <c r="Q75" s="27"/>
      <c r="R75" s="27">
        <v>2016</v>
      </c>
      <c r="S75" s="27"/>
    </row>
    <row r="76" spans="1:19" s="6" customFormat="1" ht="25.5">
      <c r="A76" s="5" t="s">
        <v>1927</v>
      </c>
      <c r="B76" s="31">
        <v>64</v>
      </c>
      <c r="C76" s="31">
        <v>41</v>
      </c>
      <c r="D76" s="28" t="s">
        <v>1928</v>
      </c>
      <c r="E76" s="28"/>
      <c r="F76" s="30" t="s">
        <v>1288</v>
      </c>
      <c r="G76" s="31" t="s">
        <v>191</v>
      </c>
      <c r="H76" s="31" t="s">
        <v>191</v>
      </c>
      <c r="I76" s="30" t="s">
        <v>1289</v>
      </c>
      <c r="J76" s="31" t="s">
        <v>2111</v>
      </c>
      <c r="K76" s="31" t="s">
        <v>2111</v>
      </c>
      <c r="L76" s="31" t="s">
        <v>2111</v>
      </c>
      <c r="M76" s="31" t="s">
        <v>2111</v>
      </c>
      <c r="N76" s="27">
        <v>1</v>
      </c>
      <c r="O76" s="27"/>
      <c r="P76" s="27"/>
      <c r="Q76" s="27"/>
      <c r="R76" s="27">
        <v>2000</v>
      </c>
      <c r="S76" s="27"/>
    </row>
    <row r="77" spans="1:19" s="6" customFormat="1" ht="25.5">
      <c r="A77" s="5" t="s">
        <v>1929</v>
      </c>
      <c r="B77" s="31">
        <v>65</v>
      </c>
      <c r="C77" s="31">
        <v>42</v>
      </c>
      <c r="D77" s="28" t="s">
        <v>1930</v>
      </c>
      <c r="E77" s="28"/>
      <c r="F77" s="30" t="s">
        <v>1288</v>
      </c>
      <c r="G77" s="31" t="s">
        <v>191</v>
      </c>
      <c r="H77" s="31" t="s">
        <v>191</v>
      </c>
      <c r="I77" s="30" t="s">
        <v>1289</v>
      </c>
      <c r="J77" s="31" t="s">
        <v>1128</v>
      </c>
      <c r="K77" s="31" t="s">
        <v>2111</v>
      </c>
      <c r="L77" s="31" t="s">
        <v>1128</v>
      </c>
      <c r="M77" s="31" t="s">
        <v>1128</v>
      </c>
      <c r="N77" s="27">
        <v>1</v>
      </c>
      <c r="O77" s="27"/>
      <c r="P77" s="27"/>
      <c r="Q77" s="27"/>
      <c r="R77" s="27">
        <v>2014</v>
      </c>
      <c r="S77" s="27"/>
    </row>
    <row r="78" spans="1:19" s="6" customFormat="1" ht="25.5">
      <c r="A78" s="5" t="s">
        <v>1931</v>
      </c>
      <c r="B78" s="31">
        <v>66</v>
      </c>
      <c r="C78" s="31">
        <v>43</v>
      </c>
      <c r="D78" s="28" t="s">
        <v>1932</v>
      </c>
      <c r="E78" s="28"/>
      <c r="F78" s="30" t="s">
        <v>1288</v>
      </c>
      <c r="G78" s="31" t="s">
        <v>191</v>
      </c>
      <c r="H78" s="31" t="s">
        <v>191</v>
      </c>
      <c r="I78" s="30" t="s">
        <v>1289</v>
      </c>
      <c r="J78" s="31" t="s">
        <v>1128</v>
      </c>
      <c r="K78" s="31" t="s">
        <v>1128</v>
      </c>
      <c r="L78" s="31" t="s">
        <v>1128</v>
      </c>
      <c r="M78" s="31" t="s">
        <v>1128</v>
      </c>
      <c r="N78" s="27">
        <v>1</v>
      </c>
      <c r="O78" s="27"/>
      <c r="P78" s="27"/>
      <c r="Q78" s="27"/>
      <c r="R78" s="27">
        <v>2016</v>
      </c>
      <c r="S78" s="27"/>
    </row>
    <row r="79" spans="1:19" s="6" customFormat="1" ht="25.5">
      <c r="A79" s="5" t="s">
        <v>1933</v>
      </c>
      <c r="B79" s="31">
        <v>67</v>
      </c>
      <c r="C79" s="31">
        <v>44</v>
      </c>
      <c r="D79" s="28" t="s">
        <v>1934</v>
      </c>
      <c r="E79" s="28"/>
      <c r="F79" s="30" t="s">
        <v>1288</v>
      </c>
      <c r="G79" s="31" t="s">
        <v>191</v>
      </c>
      <c r="H79" s="31" t="s">
        <v>191</v>
      </c>
      <c r="I79" s="30" t="s">
        <v>1289</v>
      </c>
      <c r="J79" s="31" t="s">
        <v>1128</v>
      </c>
      <c r="K79" s="31" t="s">
        <v>1128</v>
      </c>
      <c r="L79" s="31" t="s">
        <v>1128</v>
      </c>
      <c r="M79" s="31" t="s">
        <v>1128</v>
      </c>
      <c r="N79" s="27">
        <v>1</v>
      </c>
      <c r="O79" s="27"/>
      <c r="P79" s="27"/>
      <c r="Q79" s="27"/>
      <c r="R79" s="27">
        <v>2016</v>
      </c>
      <c r="S79" s="27"/>
    </row>
    <row r="80" spans="1:19" s="6" customFormat="1" ht="25.5">
      <c r="A80" s="5" t="s">
        <v>1935</v>
      </c>
      <c r="B80" s="31">
        <v>68</v>
      </c>
      <c r="C80" s="31">
        <v>45</v>
      </c>
      <c r="D80" s="28" t="s">
        <v>1936</v>
      </c>
      <c r="E80" s="28"/>
      <c r="F80" s="30" t="s">
        <v>1288</v>
      </c>
      <c r="G80" s="31" t="s">
        <v>191</v>
      </c>
      <c r="H80" s="31" t="s">
        <v>191</v>
      </c>
      <c r="I80" s="30" t="s">
        <v>1289</v>
      </c>
      <c r="J80" s="31" t="s">
        <v>1128</v>
      </c>
      <c r="K80" s="31" t="s">
        <v>1128</v>
      </c>
      <c r="L80" s="31" t="s">
        <v>1128</v>
      </c>
      <c r="M80" s="31" t="s">
        <v>1128</v>
      </c>
      <c r="N80" s="27">
        <v>1</v>
      </c>
      <c r="O80" s="27"/>
      <c r="P80" s="27"/>
      <c r="Q80" s="27"/>
      <c r="R80" s="27">
        <v>2013</v>
      </c>
      <c r="S80" s="27"/>
    </row>
    <row r="81" spans="1:19" s="6" customFormat="1" ht="25.5">
      <c r="A81" s="5" t="s">
        <v>1937</v>
      </c>
      <c r="B81" s="31">
        <v>69</v>
      </c>
      <c r="C81" s="31">
        <v>46</v>
      </c>
      <c r="D81" s="28" t="s">
        <v>1938</v>
      </c>
      <c r="E81" s="28"/>
      <c r="F81" s="30" t="s">
        <v>1288</v>
      </c>
      <c r="G81" s="31" t="s">
        <v>191</v>
      </c>
      <c r="H81" s="31" t="s">
        <v>191</v>
      </c>
      <c r="I81" s="30" t="s">
        <v>1289</v>
      </c>
      <c r="J81" s="31" t="s">
        <v>2111</v>
      </c>
      <c r="K81" s="31" t="s">
        <v>2111</v>
      </c>
      <c r="L81" s="31" t="s">
        <v>1128</v>
      </c>
      <c r="M81" s="31" t="s">
        <v>1128</v>
      </c>
      <c r="N81" s="27">
        <v>1</v>
      </c>
      <c r="O81" s="27"/>
      <c r="P81" s="27"/>
      <c r="Q81" s="27"/>
      <c r="R81" s="27">
        <v>2010</v>
      </c>
      <c r="S81" s="27"/>
    </row>
    <row r="82" spans="1:19" s="6" customFormat="1" ht="25.5">
      <c r="A82" s="5" t="s">
        <v>1939</v>
      </c>
      <c r="B82" s="31">
        <v>70</v>
      </c>
      <c r="C82" s="31">
        <v>47</v>
      </c>
      <c r="D82" s="28" t="s">
        <v>1940</v>
      </c>
      <c r="E82" s="28"/>
      <c r="F82" s="30" t="s">
        <v>1288</v>
      </c>
      <c r="G82" s="31" t="s">
        <v>191</v>
      </c>
      <c r="H82" s="31" t="s">
        <v>191</v>
      </c>
      <c r="I82" s="30" t="s">
        <v>1289</v>
      </c>
      <c r="J82" s="31" t="s">
        <v>1128</v>
      </c>
      <c r="K82" s="31" t="s">
        <v>1128</v>
      </c>
      <c r="L82" s="31" t="s">
        <v>1128</v>
      </c>
      <c r="M82" s="31" t="s">
        <v>1128</v>
      </c>
      <c r="N82" s="27">
        <v>1</v>
      </c>
      <c r="O82" s="27"/>
      <c r="P82" s="27"/>
      <c r="Q82" s="27"/>
      <c r="R82" s="27">
        <v>2016</v>
      </c>
      <c r="S82" s="27"/>
    </row>
    <row r="83" spans="1:19" s="6" customFormat="1" ht="25.5">
      <c r="A83" s="5" t="s">
        <v>1941</v>
      </c>
      <c r="B83" s="31">
        <v>71</v>
      </c>
      <c r="C83" s="31">
        <v>48</v>
      </c>
      <c r="D83" s="28" t="s">
        <v>1942</v>
      </c>
      <c r="E83" s="28"/>
      <c r="F83" s="30" t="s">
        <v>1288</v>
      </c>
      <c r="G83" s="31" t="s">
        <v>191</v>
      </c>
      <c r="H83" s="31" t="s">
        <v>191</v>
      </c>
      <c r="I83" s="30" t="s">
        <v>1289</v>
      </c>
      <c r="J83" s="31" t="s">
        <v>1128</v>
      </c>
      <c r="K83" s="31" t="s">
        <v>1128</v>
      </c>
      <c r="L83" s="31" t="s">
        <v>1128</v>
      </c>
      <c r="M83" s="31" t="s">
        <v>1128</v>
      </c>
      <c r="N83" s="27">
        <v>1</v>
      </c>
      <c r="O83" s="27"/>
      <c r="P83" s="27"/>
      <c r="Q83" s="27"/>
      <c r="R83" s="27">
        <v>2016</v>
      </c>
      <c r="S83" s="27"/>
    </row>
    <row r="84" spans="1:19" s="6" customFormat="1" ht="25.5">
      <c r="A84" s="5" t="s">
        <v>1943</v>
      </c>
      <c r="B84" s="31">
        <v>72</v>
      </c>
      <c r="C84" s="31">
        <v>49</v>
      </c>
      <c r="D84" s="28" t="s">
        <v>1944</v>
      </c>
      <c r="E84" s="28"/>
      <c r="F84" s="30" t="s">
        <v>1288</v>
      </c>
      <c r="G84" s="31" t="s">
        <v>191</v>
      </c>
      <c r="H84" s="31" t="s">
        <v>191</v>
      </c>
      <c r="I84" s="30" t="s">
        <v>1289</v>
      </c>
      <c r="J84" s="31" t="s">
        <v>1128</v>
      </c>
      <c r="K84" s="31" t="s">
        <v>1128</v>
      </c>
      <c r="L84" s="31" t="s">
        <v>1128</v>
      </c>
      <c r="M84" s="31" t="s">
        <v>1128</v>
      </c>
      <c r="N84" s="27">
        <v>1</v>
      </c>
      <c r="O84" s="27"/>
      <c r="P84" s="27"/>
      <c r="Q84" s="27"/>
      <c r="R84" s="27">
        <v>2016</v>
      </c>
      <c r="S84" s="27"/>
    </row>
    <row r="85" spans="1:19" s="6" customFormat="1" ht="25.5">
      <c r="A85" s="5" t="s">
        <v>1945</v>
      </c>
      <c r="B85" s="31">
        <v>73</v>
      </c>
      <c r="C85" s="31">
        <v>50</v>
      </c>
      <c r="D85" s="28" t="s">
        <v>1946</v>
      </c>
      <c r="E85" s="28"/>
      <c r="F85" s="30" t="s">
        <v>1288</v>
      </c>
      <c r="G85" s="31" t="s">
        <v>191</v>
      </c>
      <c r="H85" s="31" t="s">
        <v>191</v>
      </c>
      <c r="I85" s="30" t="s">
        <v>1289</v>
      </c>
      <c r="J85" s="31" t="s">
        <v>1128</v>
      </c>
      <c r="K85" s="31" t="s">
        <v>1128</v>
      </c>
      <c r="L85" s="31" t="s">
        <v>1128</v>
      </c>
      <c r="M85" s="31" t="s">
        <v>1128</v>
      </c>
      <c r="N85" s="27">
        <v>1</v>
      </c>
      <c r="O85" s="27"/>
      <c r="P85" s="27"/>
      <c r="Q85" s="27"/>
      <c r="R85" s="27">
        <v>2016</v>
      </c>
      <c r="S85" s="27"/>
    </row>
    <row r="86" spans="1:19" s="6" customFormat="1" ht="25.5" hidden="1">
      <c r="A86" s="5" t="s">
        <v>1947</v>
      </c>
      <c r="B86" s="31"/>
      <c r="C86" s="31"/>
      <c r="D86" s="28" t="s">
        <v>1948</v>
      </c>
      <c r="E86" s="28"/>
      <c r="F86" s="30" t="s">
        <v>1288</v>
      </c>
      <c r="G86" s="31" t="s">
        <v>191</v>
      </c>
      <c r="H86" s="31" t="s">
        <v>191</v>
      </c>
      <c r="I86" s="30" t="s">
        <v>1289</v>
      </c>
      <c r="J86" s="31" t="s">
        <v>1128</v>
      </c>
      <c r="K86" s="31" t="s">
        <v>1128</v>
      </c>
      <c r="L86" s="31" t="s">
        <v>1128</v>
      </c>
      <c r="M86" s="31" t="s">
        <v>1128</v>
      </c>
      <c r="N86" s="51"/>
      <c r="O86" s="51"/>
      <c r="P86" s="51"/>
      <c r="Q86" s="51"/>
      <c r="R86" s="51"/>
      <c r="S86" s="51"/>
    </row>
    <row r="87" spans="1:19" s="6" customFormat="1" ht="25.5">
      <c r="A87" s="5" t="s">
        <v>1949</v>
      </c>
      <c r="B87" s="31">
        <v>74</v>
      </c>
      <c r="C87" s="31">
        <v>51</v>
      </c>
      <c r="D87" s="28" t="s">
        <v>1950</v>
      </c>
      <c r="E87" s="28"/>
      <c r="F87" s="30" t="s">
        <v>1288</v>
      </c>
      <c r="G87" s="31" t="s">
        <v>191</v>
      </c>
      <c r="H87" s="31" t="s">
        <v>191</v>
      </c>
      <c r="I87" s="30" t="s">
        <v>1289</v>
      </c>
      <c r="J87" s="31" t="s">
        <v>1128</v>
      </c>
      <c r="K87" s="31" t="s">
        <v>1128</v>
      </c>
      <c r="L87" s="31" t="s">
        <v>1128</v>
      </c>
      <c r="M87" s="31" t="s">
        <v>1128</v>
      </c>
      <c r="N87" s="27">
        <v>1</v>
      </c>
      <c r="O87" s="27"/>
      <c r="P87" s="27"/>
      <c r="Q87" s="27"/>
      <c r="R87" s="27">
        <v>2016</v>
      </c>
      <c r="S87" s="27"/>
    </row>
    <row r="88" spans="1:19" s="6" customFormat="1" ht="25.5">
      <c r="A88" s="5" t="s">
        <v>1951</v>
      </c>
      <c r="B88" s="31">
        <v>75</v>
      </c>
      <c r="C88" s="31">
        <v>52</v>
      </c>
      <c r="D88" s="28" t="s">
        <v>1952</v>
      </c>
      <c r="E88" s="28"/>
      <c r="F88" s="30" t="s">
        <v>1288</v>
      </c>
      <c r="G88" s="31" t="s">
        <v>191</v>
      </c>
      <c r="H88" s="31" t="s">
        <v>191</v>
      </c>
      <c r="I88" s="30" t="s">
        <v>1289</v>
      </c>
      <c r="J88" s="31" t="s">
        <v>1128</v>
      </c>
      <c r="K88" s="31" t="s">
        <v>1128</v>
      </c>
      <c r="L88" s="31" t="s">
        <v>1128</v>
      </c>
      <c r="M88" s="31" t="s">
        <v>1128</v>
      </c>
      <c r="N88" s="27">
        <v>1</v>
      </c>
      <c r="O88" s="27"/>
      <c r="P88" s="27"/>
      <c r="Q88" s="27"/>
      <c r="R88" s="27">
        <v>2016</v>
      </c>
      <c r="S88" s="27"/>
    </row>
    <row r="89" spans="1:19" s="6" customFormat="1" ht="25.5">
      <c r="A89" s="5" t="s">
        <v>1953</v>
      </c>
      <c r="B89" s="31">
        <v>76</v>
      </c>
      <c r="C89" s="31">
        <v>53</v>
      </c>
      <c r="D89" s="28" t="s">
        <v>1954</v>
      </c>
      <c r="E89" s="28"/>
      <c r="F89" s="30" t="s">
        <v>1288</v>
      </c>
      <c r="G89" s="31" t="s">
        <v>191</v>
      </c>
      <c r="H89" s="31" t="s">
        <v>191</v>
      </c>
      <c r="I89" s="30" t="s">
        <v>1289</v>
      </c>
      <c r="J89" s="31" t="s">
        <v>1128</v>
      </c>
      <c r="K89" s="31" t="s">
        <v>1128</v>
      </c>
      <c r="L89" s="31" t="s">
        <v>1128</v>
      </c>
      <c r="M89" s="31" t="s">
        <v>1128</v>
      </c>
      <c r="N89" s="27">
        <v>1</v>
      </c>
      <c r="O89" s="27"/>
      <c r="P89" s="27"/>
      <c r="Q89" s="27"/>
      <c r="R89" s="27">
        <v>2000</v>
      </c>
      <c r="S89" s="27"/>
    </row>
    <row r="90" spans="1:19" s="6" customFormat="1" ht="25.5">
      <c r="A90" s="5" t="s">
        <v>1955</v>
      </c>
      <c r="B90" s="31">
        <v>77</v>
      </c>
      <c r="C90" s="31">
        <v>54</v>
      </c>
      <c r="D90" s="28" t="s">
        <v>1956</v>
      </c>
      <c r="E90" s="28"/>
      <c r="F90" s="30" t="s">
        <v>1288</v>
      </c>
      <c r="G90" s="31" t="s">
        <v>191</v>
      </c>
      <c r="H90" s="31" t="s">
        <v>191</v>
      </c>
      <c r="I90" s="30" t="s">
        <v>1289</v>
      </c>
      <c r="J90" s="31" t="s">
        <v>1128</v>
      </c>
      <c r="K90" s="31" t="s">
        <v>1128</v>
      </c>
      <c r="L90" s="31" t="s">
        <v>1128</v>
      </c>
      <c r="M90" s="31" t="s">
        <v>1128</v>
      </c>
      <c r="N90" s="27">
        <v>1</v>
      </c>
      <c r="O90" s="27"/>
      <c r="P90" s="27"/>
      <c r="Q90" s="27"/>
      <c r="R90" s="27">
        <v>2012</v>
      </c>
      <c r="S90" s="27"/>
    </row>
    <row r="91" spans="1:19" s="16" customFormat="1" ht="12.75" hidden="1">
      <c r="A91" s="14" t="s">
        <v>857</v>
      </c>
      <c r="B91" s="9"/>
      <c r="C91" s="9">
        <v>54</v>
      </c>
      <c r="D91" s="13" t="s">
        <v>1152</v>
      </c>
      <c r="E91" s="37"/>
      <c r="F91" s="38"/>
      <c r="G91" s="21"/>
      <c r="H91" s="39"/>
      <c r="I91" s="38"/>
      <c r="J91" s="21">
        <f aca="true" t="shared" si="2" ref="J91:Q91">SUM(J33:J90)</f>
        <v>0</v>
      </c>
      <c r="K91" s="21">
        <f t="shared" si="2"/>
        <v>0</v>
      </c>
      <c r="L91" s="21">
        <f t="shared" si="2"/>
        <v>0</v>
      </c>
      <c r="M91" s="21">
        <f t="shared" si="2"/>
        <v>0</v>
      </c>
      <c r="N91" s="9">
        <f t="shared" si="2"/>
        <v>48</v>
      </c>
      <c r="O91" s="9">
        <f t="shared" si="2"/>
        <v>5</v>
      </c>
      <c r="P91" s="9">
        <f t="shared" si="2"/>
        <v>0</v>
      </c>
      <c r="Q91" s="9">
        <f t="shared" si="2"/>
        <v>1</v>
      </c>
      <c r="R91" s="9"/>
      <c r="S91" s="9"/>
    </row>
    <row r="92" spans="1:19" s="4" customFormat="1" ht="12.75">
      <c r="A92" s="9"/>
      <c r="B92" s="77" t="s">
        <v>1238</v>
      </c>
      <c r="C92" s="78"/>
      <c r="D92" s="78"/>
      <c r="E92" s="78"/>
      <c r="F92" s="78"/>
      <c r="G92" s="78"/>
      <c r="H92" s="78"/>
      <c r="I92" s="79"/>
      <c r="J92" s="17"/>
      <c r="K92" s="18"/>
      <c r="L92" s="18"/>
      <c r="M92" s="18"/>
      <c r="N92" s="11"/>
      <c r="O92" s="11"/>
      <c r="P92" s="11"/>
      <c r="Q92" s="11"/>
      <c r="R92" s="11"/>
      <c r="S92" s="12"/>
    </row>
    <row r="93" spans="1:19" s="6" customFormat="1" ht="15" customHeight="1">
      <c r="A93" s="5" t="s">
        <v>1957</v>
      </c>
      <c r="B93" s="31">
        <v>78</v>
      </c>
      <c r="C93" s="31">
        <v>1</v>
      </c>
      <c r="D93" s="28" t="s">
        <v>1958</v>
      </c>
      <c r="E93" s="28"/>
      <c r="F93" s="30" t="s">
        <v>1238</v>
      </c>
      <c r="G93" s="31" t="s">
        <v>191</v>
      </c>
      <c r="H93" s="31" t="s">
        <v>191</v>
      </c>
      <c r="I93" s="30" t="s">
        <v>1239</v>
      </c>
      <c r="J93" s="31" t="s">
        <v>1128</v>
      </c>
      <c r="K93" s="31" t="s">
        <v>1128</v>
      </c>
      <c r="L93" s="31" t="s">
        <v>1128</v>
      </c>
      <c r="M93" s="31" t="s">
        <v>1128</v>
      </c>
      <c r="N93" s="27">
        <v>1</v>
      </c>
      <c r="O93" s="27"/>
      <c r="P93" s="27"/>
      <c r="Q93" s="27"/>
      <c r="R93" s="27">
        <v>2000</v>
      </c>
      <c r="S93" s="27"/>
    </row>
    <row r="94" spans="1:19" s="16" customFormat="1" ht="12.75" hidden="1">
      <c r="A94" s="14" t="s">
        <v>857</v>
      </c>
      <c r="B94" s="9"/>
      <c r="C94" s="9">
        <v>1</v>
      </c>
      <c r="D94" s="13" t="s">
        <v>1152</v>
      </c>
      <c r="E94" s="37"/>
      <c r="F94" s="38"/>
      <c r="G94" s="21"/>
      <c r="H94" s="39"/>
      <c r="I94" s="38"/>
      <c r="J94" s="21">
        <f aca="true" t="shared" si="3" ref="J94:Q94">SUM(J93)</f>
        <v>0</v>
      </c>
      <c r="K94" s="21">
        <f t="shared" si="3"/>
        <v>0</v>
      </c>
      <c r="L94" s="21">
        <f t="shared" si="3"/>
        <v>0</v>
      </c>
      <c r="M94" s="21">
        <f t="shared" si="3"/>
        <v>0</v>
      </c>
      <c r="N94" s="9">
        <f t="shared" si="3"/>
        <v>1</v>
      </c>
      <c r="O94" s="9">
        <f t="shared" si="3"/>
        <v>0</v>
      </c>
      <c r="P94" s="9">
        <f t="shared" si="3"/>
        <v>0</v>
      </c>
      <c r="Q94" s="9">
        <f t="shared" si="3"/>
        <v>0</v>
      </c>
      <c r="R94" s="9"/>
      <c r="S94" s="9"/>
    </row>
    <row r="95" spans="1:19" s="4" customFormat="1" ht="12.75">
      <c r="A95" s="9"/>
      <c r="B95" s="77" t="s">
        <v>1760</v>
      </c>
      <c r="C95" s="78"/>
      <c r="D95" s="78"/>
      <c r="E95" s="78"/>
      <c r="F95" s="78"/>
      <c r="G95" s="78"/>
      <c r="H95" s="78"/>
      <c r="I95" s="79"/>
      <c r="J95" s="17"/>
      <c r="K95" s="18"/>
      <c r="L95" s="18"/>
      <c r="M95" s="18"/>
      <c r="N95" s="11"/>
      <c r="O95" s="11"/>
      <c r="P95" s="11"/>
      <c r="Q95" s="11"/>
      <c r="R95" s="11"/>
      <c r="S95" s="12"/>
    </row>
    <row r="96" spans="1:19" s="6" customFormat="1" ht="38.25">
      <c r="A96" s="5" t="s">
        <v>1959</v>
      </c>
      <c r="B96" s="31">
        <v>79</v>
      </c>
      <c r="C96" s="31">
        <v>1</v>
      </c>
      <c r="D96" s="28" t="s">
        <v>1960</v>
      </c>
      <c r="E96" s="28"/>
      <c r="F96" s="30" t="s">
        <v>1136</v>
      </c>
      <c r="G96" s="31" t="s">
        <v>191</v>
      </c>
      <c r="H96" s="31" t="s">
        <v>191</v>
      </c>
      <c r="I96" s="30" t="s">
        <v>1239</v>
      </c>
      <c r="J96" s="31" t="s">
        <v>1128</v>
      </c>
      <c r="K96" s="31" t="s">
        <v>1128</v>
      </c>
      <c r="L96" s="31" t="s">
        <v>1128</v>
      </c>
      <c r="M96" s="31" t="s">
        <v>1128</v>
      </c>
      <c r="N96" s="27">
        <v>1</v>
      </c>
      <c r="O96" s="27"/>
      <c r="P96" s="27"/>
      <c r="Q96" s="27"/>
      <c r="R96" s="27">
        <v>2000</v>
      </c>
      <c r="S96" s="27"/>
    </row>
    <row r="97" spans="1:19" s="6" customFormat="1" ht="38.25">
      <c r="A97" s="5" t="s">
        <v>1961</v>
      </c>
      <c r="B97" s="31">
        <v>80</v>
      </c>
      <c r="C97" s="31">
        <v>2</v>
      </c>
      <c r="D97" s="28" t="s">
        <v>1962</v>
      </c>
      <c r="E97" s="28"/>
      <c r="F97" s="30" t="s">
        <v>1136</v>
      </c>
      <c r="G97" s="31" t="s">
        <v>191</v>
      </c>
      <c r="H97" s="31" t="s">
        <v>191</v>
      </c>
      <c r="I97" s="30" t="s">
        <v>1239</v>
      </c>
      <c r="J97" s="31" t="s">
        <v>1128</v>
      </c>
      <c r="K97" s="31" t="s">
        <v>1128</v>
      </c>
      <c r="L97" s="31" t="s">
        <v>1128</v>
      </c>
      <c r="M97" s="31" t="s">
        <v>1128</v>
      </c>
      <c r="N97" s="27">
        <v>1</v>
      </c>
      <c r="O97" s="27"/>
      <c r="P97" s="27"/>
      <c r="Q97" s="27"/>
      <c r="R97" s="27">
        <v>2000</v>
      </c>
      <c r="S97" s="27"/>
    </row>
    <row r="98" spans="1:19" s="6" customFormat="1" ht="38.25">
      <c r="A98" s="5" t="s">
        <v>1963</v>
      </c>
      <c r="B98" s="31">
        <v>81</v>
      </c>
      <c r="C98" s="31">
        <v>3</v>
      </c>
      <c r="D98" s="28" t="s">
        <v>1964</v>
      </c>
      <c r="E98" s="28"/>
      <c r="F98" s="30" t="s">
        <v>1136</v>
      </c>
      <c r="G98" s="31" t="s">
        <v>191</v>
      </c>
      <c r="H98" s="31" t="s">
        <v>191</v>
      </c>
      <c r="I98" s="30" t="s">
        <v>1239</v>
      </c>
      <c r="J98" s="31" t="s">
        <v>2111</v>
      </c>
      <c r="K98" s="31" t="s">
        <v>2111</v>
      </c>
      <c r="L98" s="31" t="s">
        <v>2111</v>
      </c>
      <c r="M98" s="31" t="s">
        <v>2111</v>
      </c>
      <c r="N98" s="27">
        <v>1</v>
      </c>
      <c r="O98" s="27"/>
      <c r="P98" s="27"/>
      <c r="Q98" s="27"/>
      <c r="R98" s="27">
        <v>2000</v>
      </c>
      <c r="S98" s="27"/>
    </row>
    <row r="99" spans="1:19" s="6" customFormat="1" ht="38.25">
      <c r="A99" s="5" t="s">
        <v>1965</v>
      </c>
      <c r="B99" s="31">
        <v>82</v>
      </c>
      <c r="C99" s="31">
        <v>4</v>
      </c>
      <c r="D99" s="28" t="s">
        <v>1966</v>
      </c>
      <c r="E99" s="28"/>
      <c r="F99" s="30" t="s">
        <v>1136</v>
      </c>
      <c r="G99" s="31" t="s">
        <v>191</v>
      </c>
      <c r="H99" s="31" t="s">
        <v>191</v>
      </c>
      <c r="I99" s="30" t="s">
        <v>1239</v>
      </c>
      <c r="J99" s="31" t="s">
        <v>1128</v>
      </c>
      <c r="K99" s="31" t="s">
        <v>1128</v>
      </c>
      <c r="L99" s="31" t="s">
        <v>1128</v>
      </c>
      <c r="M99" s="31" t="s">
        <v>1128</v>
      </c>
      <c r="N99" s="27">
        <v>1</v>
      </c>
      <c r="O99" s="27"/>
      <c r="P99" s="27"/>
      <c r="Q99" s="27"/>
      <c r="R99" s="27">
        <v>2015</v>
      </c>
      <c r="S99" s="27"/>
    </row>
    <row r="100" spans="1:19" s="6" customFormat="1" ht="38.25">
      <c r="A100" s="5" t="s">
        <v>1967</v>
      </c>
      <c r="B100" s="31">
        <v>83</v>
      </c>
      <c r="C100" s="31">
        <v>5</v>
      </c>
      <c r="D100" s="28" t="s">
        <v>1968</v>
      </c>
      <c r="E100" s="28"/>
      <c r="F100" s="30" t="s">
        <v>1136</v>
      </c>
      <c r="G100" s="31" t="s">
        <v>191</v>
      </c>
      <c r="H100" s="31" t="s">
        <v>191</v>
      </c>
      <c r="I100" s="30" t="s">
        <v>1239</v>
      </c>
      <c r="J100" s="31" t="s">
        <v>2111</v>
      </c>
      <c r="K100" s="31" t="s">
        <v>1128</v>
      </c>
      <c r="L100" s="31" t="s">
        <v>1128</v>
      </c>
      <c r="M100" s="31" t="s">
        <v>1128</v>
      </c>
      <c r="N100" s="27"/>
      <c r="O100" s="27">
        <v>1</v>
      </c>
      <c r="P100" s="27"/>
      <c r="Q100" s="27"/>
      <c r="R100" s="61"/>
      <c r="S100" s="27"/>
    </row>
    <row r="101" spans="1:19" s="6" customFormat="1" ht="38.25">
      <c r="A101" s="5" t="s">
        <v>1969</v>
      </c>
      <c r="B101" s="31">
        <v>84</v>
      </c>
      <c r="C101" s="31">
        <v>6</v>
      </c>
      <c r="D101" s="28" t="s">
        <v>1970</v>
      </c>
      <c r="E101" s="28"/>
      <c r="F101" s="30" t="s">
        <v>1136</v>
      </c>
      <c r="G101" s="31" t="s">
        <v>191</v>
      </c>
      <c r="H101" s="31" t="s">
        <v>191</v>
      </c>
      <c r="I101" s="30" t="s">
        <v>1239</v>
      </c>
      <c r="J101" s="31" t="s">
        <v>2111</v>
      </c>
      <c r="K101" s="31" t="s">
        <v>2111</v>
      </c>
      <c r="L101" s="31" t="s">
        <v>1128</v>
      </c>
      <c r="M101" s="31" t="s">
        <v>1128</v>
      </c>
      <c r="N101" s="27">
        <v>1</v>
      </c>
      <c r="O101" s="27"/>
      <c r="P101" s="27"/>
      <c r="Q101" s="27"/>
      <c r="R101" s="27">
        <v>2010</v>
      </c>
      <c r="S101" s="27"/>
    </row>
    <row r="102" spans="1:19" s="6" customFormat="1" ht="38.25" hidden="1">
      <c r="A102" s="5" t="s">
        <v>1971</v>
      </c>
      <c r="B102" s="31">
        <v>85</v>
      </c>
      <c r="C102" s="31">
        <v>7</v>
      </c>
      <c r="D102" s="28" t="s">
        <v>1972</v>
      </c>
      <c r="E102" s="28"/>
      <c r="F102" s="30" t="s">
        <v>1136</v>
      </c>
      <c r="G102" s="31" t="s">
        <v>191</v>
      </c>
      <c r="H102" s="31" t="s">
        <v>191</v>
      </c>
      <c r="I102" s="30" t="s">
        <v>1239</v>
      </c>
      <c r="J102" s="31" t="s">
        <v>1128</v>
      </c>
      <c r="K102" s="31" t="s">
        <v>1128</v>
      </c>
      <c r="L102" s="31" t="s">
        <v>1128</v>
      </c>
      <c r="M102" s="31" t="s">
        <v>1128</v>
      </c>
      <c r="N102" s="27"/>
      <c r="O102" s="27"/>
      <c r="P102" s="27"/>
      <c r="Q102" s="27">
        <v>1</v>
      </c>
      <c r="R102" s="27"/>
      <c r="S102" s="27" t="s">
        <v>1140</v>
      </c>
    </row>
    <row r="103" spans="1:19" s="16" customFormat="1" ht="12.75" hidden="1">
      <c r="A103" s="14" t="s">
        <v>857</v>
      </c>
      <c r="B103" s="9"/>
      <c r="C103" s="9">
        <v>7</v>
      </c>
      <c r="D103" s="13" t="s">
        <v>1152</v>
      </c>
      <c r="E103" s="37"/>
      <c r="F103" s="38"/>
      <c r="G103" s="21"/>
      <c r="H103" s="39"/>
      <c r="I103" s="38"/>
      <c r="J103" s="21">
        <f aca="true" t="shared" si="4" ref="J103:Q103">SUM(J96:J102)</f>
        <v>0</v>
      </c>
      <c r="K103" s="21">
        <f t="shared" si="4"/>
        <v>0</v>
      </c>
      <c r="L103" s="21">
        <f t="shared" si="4"/>
        <v>0</v>
      </c>
      <c r="M103" s="21">
        <f t="shared" si="4"/>
        <v>0</v>
      </c>
      <c r="N103" s="9">
        <f t="shared" si="4"/>
        <v>5</v>
      </c>
      <c r="O103" s="9">
        <f t="shared" si="4"/>
        <v>1</v>
      </c>
      <c r="P103" s="9">
        <f t="shared" si="4"/>
        <v>0</v>
      </c>
      <c r="Q103" s="9">
        <f t="shared" si="4"/>
        <v>1</v>
      </c>
      <c r="R103" s="9"/>
      <c r="S103" s="9"/>
    </row>
    <row r="104" spans="1:19" s="16" customFormat="1" ht="15.75" customHeight="1" hidden="1">
      <c r="A104" s="15"/>
      <c r="B104" s="9"/>
      <c r="C104" s="9">
        <f>C10+C31+C91+C94+C103</f>
        <v>85</v>
      </c>
      <c r="D104" s="40" t="s">
        <v>1152</v>
      </c>
      <c r="E104" s="40"/>
      <c r="F104" s="38"/>
      <c r="G104" s="21"/>
      <c r="H104" s="21"/>
      <c r="I104" s="38"/>
      <c r="J104" s="21">
        <f>J10+J31+J91+J94+J103</f>
        <v>0</v>
      </c>
      <c r="K104" s="21">
        <f aca="true" t="shared" si="5" ref="K104:Q104">K10+K31+K91+K94+K103</f>
        <v>0</v>
      </c>
      <c r="L104" s="21">
        <f t="shared" si="5"/>
        <v>0</v>
      </c>
      <c r="M104" s="21">
        <f t="shared" si="5"/>
        <v>0</v>
      </c>
      <c r="N104" s="9">
        <f t="shared" si="5"/>
        <v>75</v>
      </c>
      <c r="O104" s="9">
        <f t="shared" si="5"/>
        <v>6</v>
      </c>
      <c r="P104" s="9">
        <f t="shared" si="5"/>
        <v>0</v>
      </c>
      <c r="Q104" s="9">
        <f t="shared" si="5"/>
        <v>4</v>
      </c>
      <c r="R104" s="74"/>
      <c r="S104" s="74"/>
    </row>
    <row r="106" spans="2:4" ht="12.75">
      <c r="B106" s="25"/>
      <c r="C106" s="25"/>
      <c r="D106" s="41" t="s">
        <v>1761</v>
      </c>
    </row>
    <row r="107" spans="2:4" ht="12.75">
      <c r="B107" s="39" t="s">
        <v>1158</v>
      </c>
      <c r="C107" s="25"/>
      <c r="D107" s="46" t="s">
        <v>1762</v>
      </c>
    </row>
    <row r="108" spans="2:4" ht="12.75">
      <c r="B108" s="39" t="s">
        <v>1159</v>
      </c>
      <c r="C108" s="25"/>
      <c r="D108" s="46" t="s">
        <v>1763</v>
      </c>
    </row>
    <row r="109" spans="2:4" ht="12.75">
      <c r="B109" s="39" t="s">
        <v>1160</v>
      </c>
      <c r="C109" s="25"/>
      <c r="D109" s="46" t="s">
        <v>1764</v>
      </c>
    </row>
    <row r="110" spans="2:4" ht="12.75">
      <c r="B110" s="39" t="s">
        <v>1161</v>
      </c>
      <c r="C110" s="25"/>
      <c r="D110" s="46" t="s">
        <v>1765</v>
      </c>
    </row>
    <row r="112" spans="2:19" ht="38.25" customHeight="1">
      <c r="B112" s="25" t="s">
        <v>798</v>
      </c>
      <c r="C112" s="25"/>
      <c r="D112" s="83" t="s">
        <v>799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</row>
  </sheetData>
  <sheetProtection/>
  <mergeCells count="21">
    <mergeCell ref="J2:M2"/>
    <mergeCell ref="N2:Q2"/>
    <mergeCell ref="R2:R3"/>
    <mergeCell ref="S2:S3"/>
    <mergeCell ref="B11:I11"/>
    <mergeCell ref="F2:F3"/>
    <mergeCell ref="B95:I95"/>
    <mergeCell ref="D112:S112"/>
    <mergeCell ref="B32:I32"/>
    <mergeCell ref="B92:I92"/>
    <mergeCell ref="A4:S4"/>
    <mergeCell ref="R104:S104"/>
    <mergeCell ref="G2:G3"/>
    <mergeCell ref="C2:C3"/>
    <mergeCell ref="B5:I5"/>
    <mergeCell ref="A2:A3"/>
    <mergeCell ref="B2:B3"/>
    <mergeCell ref="D2:D3"/>
    <mergeCell ref="E2:E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"/>
  <sheetViews>
    <sheetView zoomScale="85" zoomScaleNormal="85" zoomScalePageLayoutView="0" workbookViewId="0" topLeftCell="B2">
      <selection activeCell="S12" sqref="S12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7109375" style="44" customWidth="1"/>
    <col min="9" max="9" width="14.28125" style="43" hidden="1" customWidth="1"/>
    <col min="10" max="10" width="3.8515625" style="62" customWidth="1"/>
    <col min="11" max="11" width="4.140625" style="62" customWidth="1"/>
    <col min="12" max="13" width="4.28125" style="62" customWidth="1"/>
    <col min="14" max="17" width="3.28125" style="62" hidden="1" customWidth="1"/>
    <col min="18" max="18" width="16.421875" style="62" hidden="1" customWidth="1"/>
    <col min="19" max="19" width="16.7109375" style="62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6" t="s">
        <v>1123</v>
      </c>
      <c r="K1" s="26" t="s">
        <v>1124</v>
      </c>
      <c r="L1" s="26" t="s">
        <v>1125</v>
      </c>
      <c r="M1" s="26" t="s">
        <v>1126</v>
      </c>
      <c r="N1" s="26" t="s">
        <v>1191</v>
      </c>
      <c r="O1" s="26" t="s">
        <v>1127</v>
      </c>
      <c r="P1" s="26" t="s">
        <v>1193</v>
      </c>
      <c r="Q1" s="26" t="s">
        <v>1192</v>
      </c>
      <c r="R1" s="26" t="s">
        <v>1132</v>
      </c>
      <c r="S1" s="26" t="s">
        <v>1151</v>
      </c>
    </row>
    <row r="2" spans="1:19" ht="60.7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1" t="s">
        <v>797</v>
      </c>
      <c r="K2" s="71"/>
      <c r="L2" s="71"/>
      <c r="M2" s="71"/>
      <c r="N2" s="71" t="s">
        <v>1150</v>
      </c>
      <c r="O2" s="71"/>
      <c r="P2" s="71"/>
      <c r="Q2" s="71"/>
      <c r="R2" s="71" t="s">
        <v>1131</v>
      </c>
      <c r="S2" s="71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21" t="s">
        <v>1158</v>
      </c>
      <c r="K3" s="21" t="s">
        <v>1159</v>
      </c>
      <c r="L3" s="21" t="s">
        <v>1160</v>
      </c>
      <c r="M3" s="21" t="s">
        <v>1161</v>
      </c>
      <c r="N3" s="21" t="s">
        <v>1162</v>
      </c>
      <c r="O3" s="21" t="s">
        <v>1163</v>
      </c>
      <c r="P3" s="21" t="s">
        <v>1164</v>
      </c>
      <c r="Q3" s="21" t="s">
        <v>1165</v>
      </c>
      <c r="R3" s="71"/>
      <c r="S3" s="71"/>
    </row>
    <row r="4" spans="1:19" s="6" customFormat="1" ht="12.75" hidden="1">
      <c r="A4" s="74" t="s">
        <v>1975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1758</v>
      </c>
      <c r="C5" s="78"/>
      <c r="D5" s="78"/>
      <c r="E5" s="78"/>
      <c r="F5" s="78"/>
      <c r="G5" s="78"/>
      <c r="H5" s="78"/>
      <c r="I5" s="79"/>
      <c r="J5" s="17"/>
      <c r="K5" s="18"/>
      <c r="L5" s="18"/>
      <c r="M5" s="18"/>
      <c r="N5" s="18"/>
      <c r="O5" s="18"/>
      <c r="P5" s="18"/>
      <c r="Q5" s="18"/>
      <c r="R5" s="18"/>
      <c r="S5" s="19"/>
    </row>
    <row r="6" spans="1:19" s="6" customFormat="1" ht="25.5">
      <c r="A6" s="5" t="s">
        <v>1973</v>
      </c>
      <c r="B6" s="31">
        <v>1</v>
      </c>
      <c r="C6" s="31">
        <v>1</v>
      </c>
      <c r="D6" s="28" t="s">
        <v>1974</v>
      </c>
      <c r="E6" s="28"/>
      <c r="F6" s="30" t="s">
        <v>1135</v>
      </c>
      <c r="G6" s="31" t="s">
        <v>1975</v>
      </c>
      <c r="H6" s="31" t="s">
        <v>1975</v>
      </c>
      <c r="I6" s="30" t="s">
        <v>861</v>
      </c>
      <c r="J6" s="31" t="s">
        <v>2111</v>
      </c>
      <c r="K6" s="31" t="s">
        <v>2111</v>
      </c>
      <c r="L6" s="31" t="s">
        <v>2111</v>
      </c>
      <c r="M6" s="31" t="s">
        <v>2111</v>
      </c>
      <c r="N6" s="31">
        <v>1</v>
      </c>
      <c r="O6" s="31"/>
      <c r="P6" s="31"/>
      <c r="Q6" s="31"/>
      <c r="R6" s="31">
        <v>2010</v>
      </c>
      <c r="S6" s="31"/>
    </row>
    <row r="7" spans="1:19" s="6" customFormat="1" ht="25.5">
      <c r="A7" s="5" t="s">
        <v>1976</v>
      </c>
      <c r="B7" s="31">
        <v>2</v>
      </c>
      <c r="C7" s="31">
        <v>2</v>
      </c>
      <c r="D7" s="28" t="s">
        <v>1977</v>
      </c>
      <c r="E7" s="28"/>
      <c r="F7" s="30" t="s">
        <v>1135</v>
      </c>
      <c r="G7" s="31" t="s">
        <v>1975</v>
      </c>
      <c r="H7" s="31" t="s">
        <v>1975</v>
      </c>
      <c r="I7" s="30" t="s">
        <v>861</v>
      </c>
      <c r="J7" s="31" t="s">
        <v>2111</v>
      </c>
      <c r="K7" s="31" t="s">
        <v>2111</v>
      </c>
      <c r="L7" s="31" t="s">
        <v>2111</v>
      </c>
      <c r="M7" s="31" t="s">
        <v>2111</v>
      </c>
      <c r="N7" s="31">
        <v>1</v>
      </c>
      <c r="O7" s="31"/>
      <c r="P7" s="31"/>
      <c r="Q7" s="31"/>
      <c r="R7" s="31">
        <v>2010</v>
      </c>
      <c r="S7" s="31"/>
    </row>
    <row r="8" spans="1:19" s="16" customFormat="1" ht="12.75" hidden="1">
      <c r="A8" s="14" t="s">
        <v>857</v>
      </c>
      <c r="B8" s="9"/>
      <c r="C8" s="9">
        <v>2</v>
      </c>
      <c r="D8" s="13" t="s">
        <v>1152</v>
      </c>
      <c r="E8" s="37"/>
      <c r="F8" s="38"/>
      <c r="G8" s="21"/>
      <c r="H8" s="39"/>
      <c r="I8" s="38"/>
      <c r="J8" s="21">
        <f>SUM(J6:J7)</f>
        <v>0</v>
      </c>
      <c r="K8" s="21">
        <f aca="true" t="shared" si="0" ref="K8:Q8">SUM(K6:K7)</f>
        <v>0</v>
      </c>
      <c r="L8" s="21">
        <f t="shared" si="0"/>
        <v>0</v>
      </c>
      <c r="M8" s="21">
        <f t="shared" si="0"/>
        <v>0</v>
      </c>
      <c r="N8" s="21">
        <f t="shared" si="0"/>
        <v>2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/>
      <c r="S8" s="21"/>
    </row>
    <row r="9" spans="1:19" s="4" customFormat="1" ht="12.75">
      <c r="A9" s="9"/>
      <c r="B9" s="77" t="s">
        <v>1759</v>
      </c>
      <c r="C9" s="78"/>
      <c r="D9" s="78"/>
      <c r="E9" s="78"/>
      <c r="F9" s="78"/>
      <c r="G9" s="78"/>
      <c r="H9" s="78"/>
      <c r="I9" s="79"/>
      <c r="J9" s="17"/>
      <c r="K9" s="18"/>
      <c r="L9" s="18"/>
      <c r="M9" s="18"/>
      <c r="N9" s="18"/>
      <c r="O9" s="18"/>
      <c r="P9" s="18"/>
      <c r="Q9" s="18"/>
      <c r="R9" s="18"/>
      <c r="S9" s="19"/>
    </row>
    <row r="10" spans="1:19" s="6" customFormat="1" ht="25.5">
      <c r="A10" s="5" t="s">
        <v>1978</v>
      </c>
      <c r="B10" s="31">
        <v>3</v>
      </c>
      <c r="C10" s="31">
        <v>1</v>
      </c>
      <c r="D10" s="28" t="s">
        <v>1979</v>
      </c>
      <c r="E10" s="28"/>
      <c r="F10" s="30" t="s">
        <v>1137</v>
      </c>
      <c r="G10" s="31" t="s">
        <v>1975</v>
      </c>
      <c r="H10" s="31" t="s">
        <v>1975</v>
      </c>
      <c r="I10" s="30" t="s">
        <v>898</v>
      </c>
      <c r="J10" s="31" t="s">
        <v>2111</v>
      </c>
      <c r="K10" s="31" t="s">
        <v>2111</v>
      </c>
      <c r="L10" s="31" t="s">
        <v>1128</v>
      </c>
      <c r="M10" s="31" t="s">
        <v>1128</v>
      </c>
      <c r="N10" s="31">
        <v>1</v>
      </c>
      <c r="O10" s="31"/>
      <c r="P10" s="31"/>
      <c r="Q10" s="31"/>
      <c r="R10" s="31">
        <v>2012</v>
      </c>
      <c r="S10" s="31"/>
    </row>
    <row r="11" spans="1:19" s="6" customFormat="1" ht="25.5">
      <c r="A11" s="5" t="s">
        <v>1980</v>
      </c>
      <c r="B11" s="31">
        <v>4</v>
      </c>
      <c r="C11" s="31">
        <v>2</v>
      </c>
      <c r="D11" s="28" t="s">
        <v>1981</v>
      </c>
      <c r="E11" s="28"/>
      <c r="F11" s="30" t="s">
        <v>1137</v>
      </c>
      <c r="G11" s="31" t="s">
        <v>1975</v>
      </c>
      <c r="H11" s="31" t="s">
        <v>1975</v>
      </c>
      <c r="I11" s="30" t="s">
        <v>898</v>
      </c>
      <c r="J11" s="31" t="s">
        <v>2111</v>
      </c>
      <c r="K11" s="31" t="s">
        <v>2111</v>
      </c>
      <c r="L11" s="31" t="s">
        <v>2111</v>
      </c>
      <c r="M11" s="31" t="s">
        <v>2111</v>
      </c>
      <c r="N11" s="31">
        <v>1</v>
      </c>
      <c r="O11" s="31"/>
      <c r="P11" s="31"/>
      <c r="Q11" s="31"/>
      <c r="R11" s="31">
        <v>2010</v>
      </c>
      <c r="S11" s="31"/>
    </row>
    <row r="12" spans="1:19" s="6" customFormat="1" ht="63.75">
      <c r="A12" s="5" t="s">
        <v>1982</v>
      </c>
      <c r="B12" s="31">
        <v>5</v>
      </c>
      <c r="C12" s="31">
        <v>3</v>
      </c>
      <c r="D12" s="28" t="s">
        <v>1144</v>
      </c>
      <c r="E12" s="28"/>
      <c r="F12" s="30" t="s">
        <v>1137</v>
      </c>
      <c r="G12" s="31" t="s">
        <v>1975</v>
      </c>
      <c r="H12" s="31" t="s">
        <v>1975</v>
      </c>
      <c r="I12" s="30" t="s">
        <v>898</v>
      </c>
      <c r="J12" s="31" t="s">
        <v>1128</v>
      </c>
      <c r="K12" s="31" t="s">
        <v>1128</v>
      </c>
      <c r="L12" s="31" t="s">
        <v>1128</v>
      </c>
      <c r="M12" s="31" t="s">
        <v>1128</v>
      </c>
      <c r="N12" s="31"/>
      <c r="O12" s="31"/>
      <c r="P12" s="31"/>
      <c r="Q12" s="31">
        <v>1</v>
      </c>
      <c r="R12" s="34">
        <v>2013</v>
      </c>
      <c r="S12" s="27" t="s">
        <v>803</v>
      </c>
    </row>
    <row r="13" spans="1:19" s="6" customFormat="1" ht="25.5">
      <c r="A13" s="5" t="s">
        <v>1983</v>
      </c>
      <c r="B13" s="31">
        <v>6</v>
      </c>
      <c r="C13" s="31">
        <v>4</v>
      </c>
      <c r="D13" s="28" t="s">
        <v>1984</v>
      </c>
      <c r="E13" s="28"/>
      <c r="F13" s="30" t="s">
        <v>1137</v>
      </c>
      <c r="G13" s="31" t="s">
        <v>1975</v>
      </c>
      <c r="H13" s="31" t="s">
        <v>1975</v>
      </c>
      <c r="I13" s="30" t="s">
        <v>898</v>
      </c>
      <c r="J13" s="31" t="s">
        <v>2111</v>
      </c>
      <c r="K13" s="31" t="s">
        <v>2111</v>
      </c>
      <c r="L13" s="31" t="s">
        <v>1128</v>
      </c>
      <c r="M13" s="31" t="s">
        <v>1128</v>
      </c>
      <c r="N13" s="31">
        <v>1</v>
      </c>
      <c r="O13" s="31"/>
      <c r="P13" s="31"/>
      <c r="Q13" s="31"/>
      <c r="R13" s="31">
        <v>2000</v>
      </c>
      <c r="S13" s="31"/>
    </row>
    <row r="14" spans="1:19" s="6" customFormat="1" ht="25.5">
      <c r="A14" s="5" t="s">
        <v>1985</v>
      </c>
      <c r="B14" s="31">
        <v>7</v>
      </c>
      <c r="C14" s="31">
        <v>5</v>
      </c>
      <c r="D14" s="28" t="s">
        <v>1986</v>
      </c>
      <c r="E14" s="28"/>
      <c r="F14" s="30" t="s">
        <v>1137</v>
      </c>
      <c r="G14" s="31" t="s">
        <v>1975</v>
      </c>
      <c r="H14" s="31" t="s">
        <v>1975</v>
      </c>
      <c r="I14" s="30" t="s">
        <v>898</v>
      </c>
      <c r="J14" s="31" t="s">
        <v>2111</v>
      </c>
      <c r="K14" s="31" t="s">
        <v>2111</v>
      </c>
      <c r="L14" s="31" t="s">
        <v>2111</v>
      </c>
      <c r="M14" s="31" t="s">
        <v>2111</v>
      </c>
      <c r="N14" s="31">
        <v>1</v>
      </c>
      <c r="O14" s="31"/>
      <c r="P14" s="31"/>
      <c r="Q14" s="31"/>
      <c r="R14" s="31">
        <v>2010</v>
      </c>
      <c r="S14" s="31"/>
    </row>
    <row r="15" spans="1:19" s="6" customFormat="1" ht="51">
      <c r="A15" s="5" t="s">
        <v>1987</v>
      </c>
      <c r="B15" s="31">
        <v>8</v>
      </c>
      <c r="C15" s="31">
        <v>6</v>
      </c>
      <c r="D15" s="28" t="s">
        <v>1988</v>
      </c>
      <c r="E15" s="28"/>
      <c r="F15" s="28" t="s">
        <v>1137</v>
      </c>
      <c r="G15" s="31" t="s">
        <v>1975</v>
      </c>
      <c r="H15" s="31" t="s">
        <v>1975</v>
      </c>
      <c r="I15" s="28" t="s">
        <v>898</v>
      </c>
      <c r="J15" s="31" t="s">
        <v>1128</v>
      </c>
      <c r="K15" s="31" t="s">
        <v>1128</v>
      </c>
      <c r="L15" s="31" t="s">
        <v>1128</v>
      </c>
      <c r="M15" s="31" t="s">
        <v>1128</v>
      </c>
      <c r="N15" s="31"/>
      <c r="O15" s="31">
        <v>1</v>
      </c>
      <c r="P15" s="31"/>
      <c r="Q15" s="31"/>
      <c r="R15" s="63">
        <v>2013</v>
      </c>
      <c r="S15" s="31" t="s">
        <v>1053</v>
      </c>
    </row>
    <row r="16" spans="1:19" s="6" customFormat="1" ht="63.75">
      <c r="A16" s="5" t="s">
        <v>1989</v>
      </c>
      <c r="B16" s="31">
        <v>9</v>
      </c>
      <c r="C16" s="31">
        <v>7</v>
      </c>
      <c r="D16" s="28" t="s">
        <v>1990</v>
      </c>
      <c r="E16" s="28"/>
      <c r="F16" s="30" t="s">
        <v>1137</v>
      </c>
      <c r="G16" s="31" t="s">
        <v>1975</v>
      </c>
      <c r="H16" s="31" t="s">
        <v>1975</v>
      </c>
      <c r="I16" s="30" t="s">
        <v>898</v>
      </c>
      <c r="J16" s="31" t="s">
        <v>1128</v>
      </c>
      <c r="K16" s="31" t="s">
        <v>1128</v>
      </c>
      <c r="L16" s="31" t="s">
        <v>1128</v>
      </c>
      <c r="M16" s="31" t="s">
        <v>1128</v>
      </c>
      <c r="N16" s="31"/>
      <c r="O16" s="31">
        <v>1</v>
      </c>
      <c r="P16" s="31"/>
      <c r="Q16" s="31"/>
      <c r="R16" s="63">
        <v>2013</v>
      </c>
      <c r="S16" s="31" t="s">
        <v>1054</v>
      </c>
    </row>
    <row r="17" spans="1:19" s="6" customFormat="1" ht="25.5">
      <c r="A17" s="5" t="s">
        <v>1991</v>
      </c>
      <c r="B17" s="31">
        <v>10</v>
      </c>
      <c r="C17" s="31">
        <v>8</v>
      </c>
      <c r="D17" s="28" t="s">
        <v>1145</v>
      </c>
      <c r="E17" s="28"/>
      <c r="F17" s="30" t="s">
        <v>1137</v>
      </c>
      <c r="G17" s="31" t="s">
        <v>1975</v>
      </c>
      <c r="H17" s="31" t="s">
        <v>1975</v>
      </c>
      <c r="I17" s="30" t="s">
        <v>898</v>
      </c>
      <c r="J17" s="31" t="s">
        <v>1128</v>
      </c>
      <c r="K17" s="31" t="s">
        <v>1128</v>
      </c>
      <c r="L17" s="31" t="s">
        <v>1128</v>
      </c>
      <c r="M17" s="31" t="s">
        <v>1128</v>
      </c>
      <c r="N17" s="31"/>
      <c r="O17" s="31"/>
      <c r="P17" s="31"/>
      <c r="Q17" s="31">
        <v>1</v>
      </c>
      <c r="R17" s="31"/>
      <c r="S17" s="31" t="s">
        <v>806</v>
      </c>
    </row>
    <row r="18" spans="1:19" s="6" customFormat="1" ht="25.5">
      <c r="A18" s="5" t="s">
        <v>1992</v>
      </c>
      <c r="B18" s="31">
        <v>11</v>
      </c>
      <c r="C18" s="31">
        <v>9</v>
      </c>
      <c r="D18" s="28" t="s">
        <v>1993</v>
      </c>
      <c r="E18" s="28"/>
      <c r="F18" s="30" t="s">
        <v>1137</v>
      </c>
      <c r="G18" s="31" t="s">
        <v>1975</v>
      </c>
      <c r="H18" s="31" t="s">
        <v>1975</v>
      </c>
      <c r="I18" s="30" t="s">
        <v>898</v>
      </c>
      <c r="J18" s="31" t="s">
        <v>2111</v>
      </c>
      <c r="K18" s="31" t="s">
        <v>2111</v>
      </c>
      <c r="L18" s="31" t="s">
        <v>1128</v>
      </c>
      <c r="M18" s="31" t="s">
        <v>1128</v>
      </c>
      <c r="N18" s="31">
        <v>1</v>
      </c>
      <c r="O18" s="31"/>
      <c r="P18" s="31"/>
      <c r="Q18" s="31"/>
      <c r="R18" s="31">
        <v>2000</v>
      </c>
      <c r="S18" s="31"/>
    </row>
    <row r="19" spans="1:19" s="6" customFormat="1" ht="25.5">
      <c r="A19" s="5" t="s">
        <v>1994</v>
      </c>
      <c r="B19" s="31">
        <v>12</v>
      </c>
      <c r="C19" s="31">
        <v>10</v>
      </c>
      <c r="D19" s="28" t="s">
        <v>1146</v>
      </c>
      <c r="E19" s="28"/>
      <c r="F19" s="30" t="s">
        <v>1137</v>
      </c>
      <c r="G19" s="31" t="s">
        <v>1975</v>
      </c>
      <c r="H19" s="31" t="s">
        <v>1975</v>
      </c>
      <c r="I19" s="30" t="s">
        <v>898</v>
      </c>
      <c r="J19" s="31" t="s">
        <v>2111</v>
      </c>
      <c r="K19" s="31" t="s">
        <v>2111</v>
      </c>
      <c r="L19" s="31" t="s">
        <v>2111</v>
      </c>
      <c r="M19" s="31" t="s">
        <v>2111</v>
      </c>
      <c r="N19" s="31">
        <v>1</v>
      </c>
      <c r="O19" s="31"/>
      <c r="P19" s="31"/>
      <c r="Q19" s="31"/>
      <c r="R19" s="31">
        <v>2010</v>
      </c>
      <c r="S19" s="31"/>
    </row>
    <row r="20" spans="1:19" s="16" customFormat="1" ht="12.75" hidden="1">
      <c r="A20" s="14" t="s">
        <v>857</v>
      </c>
      <c r="B20" s="9"/>
      <c r="C20" s="9">
        <v>10</v>
      </c>
      <c r="D20" s="13" t="s">
        <v>1152</v>
      </c>
      <c r="E20" s="37"/>
      <c r="F20" s="38"/>
      <c r="G20" s="21"/>
      <c r="H20" s="39"/>
      <c r="I20" s="38"/>
      <c r="J20" s="21">
        <f>SUM(J10:J19)</f>
        <v>0</v>
      </c>
      <c r="K20" s="21">
        <f aca="true" t="shared" si="1" ref="K20:Q20">SUM(K10:K19)</f>
        <v>0</v>
      </c>
      <c r="L20" s="21">
        <f t="shared" si="1"/>
        <v>0</v>
      </c>
      <c r="M20" s="21">
        <f t="shared" si="1"/>
        <v>0</v>
      </c>
      <c r="N20" s="21">
        <f t="shared" si="1"/>
        <v>6</v>
      </c>
      <c r="O20" s="21">
        <f t="shared" si="1"/>
        <v>2</v>
      </c>
      <c r="P20" s="21">
        <f t="shared" si="1"/>
        <v>0</v>
      </c>
      <c r="Q20" s="21">
        <f t="shared" si="1"/>
        <v>2</v>
      </c>
      <c r="R20" s="21"/>
      <c r="S20" s="21"/>
    </row>
    <row r="21" spans="1:19" s="4" customFormat="1" ht="12.75">
      <c r="A21" s="9"/>
      <c r="B21" s="77" t="s">
        <v>1288</v>
      </c>
      <c r="C21" s="78"/>
      <c r="D21" s="78"/>
      <c r="E21" s="78"/>
      <c r="F21" s="78"/>
      <c r="G21" s="78"/>
      <c r="H21" s="78"/>
      <c r="I21" s="79"/>
      <c r="J21" s="17"/>
      <c r="K21" s="18"/>
      <c r="L21" s="18"/>
      <c r="M21" s="18"/>
      <c r="N21" s="18"/>
      <c r="O21" s="18"/>
      <c r="P21" s="18"/>
      <c r="Q21" s="18"/>
      <c r="R21" s="18"/>
      <c r="S21" s="19"/>
    </row>
    <row r="22" spans="1:19" s="6" customFormat="1" ht="25.5" hidden="1">
      <c r="A22" s="5" t="s">
        <v>1995</v>
      </c>
      <c r="B22" s="31"/>
      <c r="C22" s="31"/>
      <c r="D22" s="28" t="s">
        <v>1996</v>
      </c>
      <c r="E22" s="28"/>
      <c r="F22" s="30" t="s">
        <v>1288</v>
      </c>
      <c r="G22" s="31" t="s">
        <v>1975</v>
      </c>
      <c r="H22" s="31" t="s">
        <v>1975</v>
      </c>
      <c r="I22" s="30" t="s">
        <v>1289</v>
      </c>
      <c r="J22" s="58"/>
      <c r="K22" s="59"/>
      <c r="L22" s="59"/>
      <c r="M22" s="59"/>
      <c r="N22" s="59"/>
      <c r="O22" s="59"/>
      <c r="P22" s="59"/>
      <c r="Q22" s="59"/>
      <c r="R22" s="59"/>
      <c r="S22" s="64"/>
    </row>
    <row r="23" spans="1:19" s="6" customFormat="1" ht="25.5">
      <c r="A23" s="5" t="s">
        <v>1997</v>
      </c>
      <c r="B23" s="31">
        <v>13</v>
      </c>
      <c r="C23" s="31">
        <v>1</v>
      </c>
      <c r="D23" s="28" t="s">
        <v>1998</v>
      </c>
      <c r="E23" s="28"/>
      <c r="F23" s="30" t="s">
        <v>1288</v>
      </c>
      <c r="G23" s="31" t="s">
        <v>1975</v>
      </c>
      <c r="H23" s="31" t="s">
        <v>1975</v>
      </c>
      <c r="I23" s="30" t="s">
        <v>1289</v>
      </c>
      <c r="J23" s="31" t="s">
        <v>2111</v>
      </c>
      <c r="K23" s="31" t="s">
        <v>2111</v>
      </c>
      <c r="L23" s="31" t="s">
        <v>1128</v>
      </c>
      <c r="M23" s="31" t="s">
        <v>1128</v>
      </c>
      <c r="N23" s="31">
        <v>1</v>
      </c>
      <c r="O23" s="31"/>
      <c r="P23" s="31"/>
      <c r="Q23" s="31"/>
      <c r="R23" s="31">
        <v>2014</v>
      </c>
      <c r="S23" s="31"/>
    </row>
    <row r="24" spans="1:19" s="6" customFormat="1" ht="25.5">
      <c r="A24" s="5" t="s">
        <v>1999</v>
      </c>
      <c r="B24" s="31">
        <v>14</v>
      </c>
      <c r="C24" s="31">
        <v>2</v>
      </c>
      <c r="D24" s="28" t="s">
        <v>2000</v>
      </c>
      <c r="E24" s="28"/>
      <c r="F24" s="28" t="s">
        <v>1288</v>
      </c>
      <c r="G24" s="31" t="s">
        <v>1975</v>
      </c>
      <c r="H24" s="31" t="s">
        <v>1975</v>
      </c>
      <c r="I24" s="28" t="s">
        <v>1289</v>
      </c>
      <c r="J24" s="31" t="s">
        <v>1128</v>
      </c>
      <c r="K24" s="31" t="s">
        <v>2111</v>
      </c>
      <c r="L24" s="31" t="s">
        <v>1128</v>
      </c>
      <c r="M24" s="31" t="s">
        <v>1128</v>
      </c>
      <c r="N24" s="31"/>
      <c r="O24" s="31">
        <v>1</v>
      </c>
      <c r="P24" s="31"/>
      <c r="Q24" s="31"/>
      <c r="R24" s="31">
        <v>2015</v>
      </c>
      <c r="S24" s="65"/>
    </row>
    <row r="25" spans="1:19" s="6" customFormat="1" ht="25.5">
      <c r="A25" s="5" t="s">
        <v>2001</v>
      </c>
      <c r="B25" s="31">
        <v>15</v>
      </c>
      <c r="C25" s="31">
        <v>3</v>
      </c>
      <c r="D25" s="28" t="s">
        <v>2002</v>
      </c>
      <c r="E25" s="28"/>
      <c r="F25" s="30" t="s">
        <v>1288</v>
      </c>
      <c r="G25" s="31" t="s">
        <v>1975</v>
      </c>
      <c r="H25" s="31" t="s">
        <v>1975</v>
      </c>
      <c r="I25" s="30" t="s">
        <v>1289</v>
      </c>
      <c r="J25" s="31" t="s">
        <v>2111</v>
      </c>
      <c r="K25" s="31" t="s">
        <v>2111</v>
      </c>
      <c r="L25" s="31" t="s">
        <v>1128</v>
      </c>
      <c r="M25" s="31" t="s">
        <v>1128</v>
      </c>
      <c r="N25" s="31">
        <v>1</v>
      </c>
      <c r="O25" s="31"/>
      <c r="P25" s="31"/>
      <c r="Q25" s="31"/>
      <c r="R25" s="31">
        <v>2014</v>
      </c>
      <c r="S25" s="31"/>
    </row>
    <row r="26" spans="1:19" s="6" customFormat="1" ht="25.5">
      <c r="A26" s="5" t="s">
        <v>2003</v>
      </c>
      <c r="B26" s="31">
        <v>16</v>
      </c>
      <c r="C26" s="31">
        <v>4</v>
      </c>
      <c r="D26" s="28" t="s">
        <v>2004</v>
      </c>
      <c r="E26" s="28"/>
      <c r="F26" s="28" t="s">
        <v>1288</v>
      </c>
      <c r="G26" s="31" t="s">
        <v>1975</v>
      </c>
      <c r="H26" s="31" t="s">
        <v>1975</v>
      </c>
      <c r="I26" s="28" t="s">
        <v>1289</v>
      </c>
      <c r="J26" s="31" t="s">
        <v>1128</v>
      </c>
      <c r="K26" s="31" t="s">
        <v>1128</v>
      </c>
      <c r="L26" s="31" t="s">
        <v>1128</v>
      </c>
      <c r="M26" s="31" t="s">
        <v>1128</v>
      </c>
      <c r="N26" s="31"/>
      <c r="O26" s="31">
        <v>1</v>
      </c>
      <c r="P26" s="31"/>
      <c r="Q26" s="31"/>
      <c r="R26" s="31">
        <v>2015</v>
      </c>
      <c r="S26" s="31"/>
    </row>
    <row r="27" spans="1:19" s="6" customFormat="1" ht="25.5">
      <c r="A27" s="5" t="s">
        <v>2005</v>
      </c>
      <c r="B27" s="31">
        <v>17</v>
      </c>
      <c r="C27" s="31">
        <v>5</v>
      </c>
      <c r="D27" s="28" t="s">
        <v>2006</v>
      </c>
      <c r="E27" s="28"/>
      <c r="F27" s="30" t="s">
        <v>1288</v>
      </c>
      <c r="G27" s="31" t="s">
        <v>1975</v>
      </c>
      <c r="H27" s="31" t="s">
        <v>1975</v>
      </c>
      <c r="I27" s="30" t="s">
        <v>1289</v>
      </c>
      <c r="J27" s="31" t="s">
        <v>2111</v>
      </c>
      <c r="K27" s="31" t="s">
        <v>1128</v>
      </c>
      <c r="L27" s="31" t="s">
        <v>2111</v>
      </c>
      <c r="M27" s="31" t="s">
        <v>2111</v>
      </c>
      <c r="N27" s="31">
        <v>1</v>
      </c>
      <c r="O27" s="31"/>
      <c r="P27" s="31"/>
      <c r="Q27" s="31"/>
      <c r="R27" s="31">
        <v>2014</v>
      </c>
      <c r="S27" s="31"/>
    </row>
    <row r="28" spans="1:19" s="6" customFormat="1" ht="25.5">
      <c r="A28" s="5" t="s">
        <v>2007</v>
      </c>
      <c r="B28" s="31">
        <v>18</v>
      </c>
      <c r="C28" s="31">
        <v>6</v>
      </c>
      <c r="D28" s="28" t="s">
        <v>2008</v>
      </c>
      <c r="E28" s="28"/>
      <c r="F28" s="30" t="s">
        <v>1288</v>
      </c>
      <c r="G28" s="31" t="s">
        <v>1975</v>
      </c>
      <c r="H28" s="31" t="s">
        <v>1975</v>
      </c>
      <c r="I28" s="30" t="s">
        <v>1289</v>
      </c>
      <c r="J28" s="31" t="s">
        <v>2111</v>
      </c>
      <c r="K28" s="31" t="s">
        <v>2111</v>
      </c>
      <c r="L28" s="31" t="s">
        <v>2111</v>
      </c>
      <c r="M28" s="31" t="s">
        <v>2111</v>
      </c>
      <c r="N28" s="31">
        <v>1</v>
      </c>
      <c r="O28" s="31"/>
      <c r="P28" s="31"/>
      <c r="Q28" s="31"/>
      <c r="R28" s="31">
        <v>2010</v>
      </c>
      <c r="S28" s="31"/>
    </row>
    <row r="29" spans="1:19" s="6" customFormat="1" ht="25.5">
      <c r="A29" s="5" t="s">
        <v>2009</v>
      </c>
      <c r="B29" s="31">
        <v>19</v>
      </c>
      <c r="C29" s="31">
        <v>7</v>
      </c>
      <c r="D29" s="28" t="s">
        <v>2010</v>
      </c>
      <c r="E29" s="28"/>
      <c r="F29" s="30" t="s">
        <v>1288</v>
      </c>
      <c r="G29" s="31" t="s">
        <v>1975</v>
      </c>
      <c r="H29" s="31" t="s">
        <v>1975</v>
      </c>
      <c r="I29" s="30" t="s">
        <v>1289</v>
      </c>
      <c r="J29" s="31" t="s">
        <v>2111</v>
      </c>
      <c r="K29" s="31" t="s">
        <v>2111</v>
      </c>
      <c r="L29" s="31" t="s">
        <v>1128</v>
      </c>
      <c r="M29" s="31" t="s">
        <v>1128</v>
      </c>
      <c r="N29" s="31">
        <v>1</v>
      </c>
      <c r="O29" s="31"/>
      <c r="P29" s="31"/>
      <c r="Q29" s="31"/>
      <c r="R29" s="31">
        <v>2000</v>
      </c>
      <c r="S29" s="31"/>
    </row>
    <row r="30" spans="1:19" s="6" customFormat="1" ht="25.5">
      <c r="A30" s="5" t="s">
        <v>2011</v>
      </c>
      <c r="B30" s="31">
        <v>20</v>
      </c>
      <c r="C30" s="31">
        <v>8</v>
      </c>
      <c r="D30" s="28" t="s">
        <v>2012</v>
      </c>
      <c r="E30" s="28"/>
      <c r="F30" s="30" t="s">
        <v>1288</v>
      </c>
      <c r="G30" s="31" t="s">
        <v>1975</v>
      </c>
      <c r="H30" s="31" t="s">
        <v>1975</v>
      </c>
      <c r="I30" s="30" t="s">
        <v>1289</v>
      </c>
      <c r="J30" s="31" t="s">
        <v>2111</v>
      </c>
      <c r="K30" s="31" t="s">
        <v>2111</v>
      </c>
      <c r="L30" s="31" t="s">
        <v>1128</v>
      </c>
      <c r="M30" s="31" t="s">
        <v>1128</v>
      </c>
      <c r="N30" s="31">
        <v>1</v>
      </c>
      <c r="O30" s="31"/>
      <c r="P30" s="31"/>
      <c r="Q30" s="31"/>
      <c r="R30" s="31">
        <v>2010</v>
      </c>
      <c r="S30" s="31"/>
    </row>
    <row r="31" spans="1:19" s="6" customFormat="1" ht="25.5">
      <c r="A31" s="5" t="s">
        <v>2013</v>
      </c>
      <c r="B31" s="31">
        <v>21</v>
      </c>
      <c r="C31" s="31">
        <v>9</v>
      </c>
      <c r="D31" s="28" t="s">
        <v>2014</v>
      </c>
      <c r="E31" s="28"/>
      <c r="F31" s="30" t="s">
        <v>1288</v>
      </c>
      <c r="G31" s="31" t="s">
        <v>1975</v>
      </c>
      <c r="H31" s="31" t="s">
        <v>1975</v>
      </c>
      <c r="I31" s="30" t="s">
        <v>1289</v>
      </c>
      <c r="J31" s="31" t="s">
        <v>1128</v>
      </c>
      <c r="K31" s="31" t="s">
        <v>1128</v>
      </c>
      <c r="L31" s="31" t="s">
        <v>1128</v>
      </c>
      <c r="M31" s="31" t="s">
        <v>1128</v>
      </c>
      <c r="N31" s="31"/>
      <c r="O31" s="31">
        <v>1</v>
      </c>
      <c r="P31" s="31"/>
      <c r="Q31" s="31"/>
      <c r="R31" s="31">
        <v>2014</v>
      </c>
      <c r="S31" s="31"/>
    </row>
    <row r="32" spans="1:19" s="6" customFormat="1" ht="25.5">
      <c r="A32" s="5" t="s">
        <v>2015</v>
      </c>
      <c r="B32" s="31">
        <v>22</v>
      </c>
      <c r="C32" s="31">
        <v>10</v>
      </c>
      <c r="D32" s="28" t="s">
        <v>2016</v>
      </c>
      <c r="E32" s="28"/>
      <c r="F32" s="30" t="s">
        <v>1288</v>
      </c>
      <c r="G32" s="31" t="s">
        <v>1975</v>
      </c>
      <c r="H32" s="31" t="s">
        <v>1975</v>
      </c>
      <c r="I32" s="30" t="s">
        <v>1289</v>
      </c>
      <c r="J32" s="31" t="s">
        <v>2111</v>
      </c>
      <c r="K32" s="31" t="s">
        <v>2111</v>
      </c>
      <c r="L32" s="31" t="s">
        <v>1128</v>
      </c>
      <c r="M32" s="31" t="s">
        <v>1128</v>
      </c>
      <c r="N32" s="31">
        <v>1</v>
      </c>
      <c r="O32" s="31"/>
      <c r="P32" s="31"/>
      <c r="Q32" s="31"/>
      <c r="R32" s="31">
        <v>2014</v>
      </c>
      <c r="S32" s="31"/>
    </row>
    <row r="33" spans="1:19" s="6" customFormat="1" ht="25.5">
      <c r="A33" s="5" t="s">
        <v>2017</v>
      </c>
      <c r="B33" s="31">
        <v>23</v>
      </c>
      <c r="C33" s="31">
        <v>11</v>
      </c>
      <c r="D33" s="28" t="s">
        <v>2018</v>
      </c>
      <c r="E33" s="28"/>
      <c r="F33" s="28" t="s">
        <v>1288</v>
      </c>
      <c r="G33" s="31" t="s">
        <v>1975</v>
      </c>
      <c r="H33" s="31" t="s">
        <v>1975</v>
      </c>
      <c r="I33" s="28" t="s">
        <v>1289</v>
      </c>
      <c r="J33" s="31" t="s">
        <v>1128</v>
      </c>
      <c r="K33" s="31" t="s">
        <v>1128</v>
      </c>
      <c r="L33" s="31" t="s">
        <v>1128</v>
      </c>
      <c r="M33" s="31" t="s">
        <v>1128</v>
      </c>
      <c r="N33" s="31"/>
      <c r="O33" s="31">
        <v>1</v>
      </c>
      <c r="P33" s="31"/>
      <c r="Q33" s="31"/>
      <c r="R33" s="31">
        <v>2015</v>
      </c>
      <c r="S33" s="65"/>
    </row>
    <row r="34" spans="1:19" s="6" customFormat="1" ht="25.5">
      <c r="A34" s="5" t="s">
        <v>2019</v>
      </c>
      <c r="B34" s="31">
        <v>24</v>
      </c>
      <c r="C34" s="31">
        <v>12</v>
      </c>
      <c r="D34" s="28" t="s">
        <v>2020</v>
      </c>
      <c r="E34" s="28"/>
      <c r="F34" s="30" t="s">
        <v>1288</v>
      </c>
      <c r="G34" s="31" t="s">
        <v>1975</v>
      </c>
      <c r="H34" s="31" t="s">
        <v>1975</v>
      </c>
      <c r="I34" s="30" t="s">
        <v>1289</v>
      </c>
      <c r="J34" s="31" t="s">
        <v>2111</v>
      </c>
      <c r="K34" s="31" t="s">
        <v>2111</v>
      </c>
      <c r="L34" s="31" t="s">
        <v>1128</v>
      </c>
      <c r="M34" s="31" t="s">
        <v>1128</v>
      </c>
      <c r="N34" s="31">
        <v>1</v>
      </c>
      <c r="O34" s="31"/>
      <c r="P34" s="31"/>
      <c r="Q34" s="31"/>
      <c r="R34" s="31">
        <v>2000</v>
      </c>
      <c r="S34" s="31"/>
    </row>
    <row r="35" spans="1:19" s="6" customFormat="1" ht="25.5">
      <c r="A35" s="5" t="s">
        <v>2021</v>
      </c>
      <c r="B35" s="31">
        <v>25</v>
      </c>
      <c r="C35" s="31">
        <v>13</v>
      </c>
      <c r="D35" s="28" t="s">
        <v>2022</v>
      </c>
      <c r="E35" s="28"/>
      <c r="F35" s="30" t="s">
        <v>1288</v>
      </c>
      <c r="G35" s="31" t="s">
        <v>1975</v>
      </c>
      <c r="H35" s="31" t="s">
        <v>1975</v>
      </c>
      <c r="I35" s="30" t="s">
        <v>1289</v>
      </c>
      <c r="J35" s="31"/>
      <c r="K35" s="31"/>
      <c r="L35" s="31"/>
      <c r="M35" s="31"/>
      <c r="N35" s="31">
        <v>1</v>
      </c>
      <c r="O35" s="31"/>
      <c r="P35" s="31"/>
      <c r="Q35" s="31"/>
      <c r="R35" s="31">
        <v>2000</v>
      </c>
      <c r="S35" s="31"/>
    </row>
    <row r="36" spans="1:19" s="6" customFormat="1" ht="25.5">
      <c r="A36" s="5" t="s">
        <v>2023</v>
      </c>
      <c r="B36" s="31">
        <v>26</v>
      </c>
      <c r="C36" s="31">
        <v>14</v>
      </c>
      <c r="D36" s="28" t="s">
        <v>2024</v>
      </c>
      <c r="E36" s="28"/>
      <c r="F36" s="28" t="s">
        <v>1288</v>
      </c>
      <c r="G36" s="31" t="s">
        <v>1975</v>
      </c>
      <c r="H36" s="31" t="s">
        <v>1975</v>
      </c>
      <c r="I36" s="28" t="s">
        <v>1289</v>
      </c>
      <c r="J36" s="31" t="s">
        <v>1128</v>
      </c>
      <c r="K36" s="31" t="s">
        <v>1128</v>
      </c>
      <c r="L36" s="31" t="s">
        <v>1128</v>
      </c>
      <c r="M36" s="31" t="s">
        <v>1128</v>
      </c>
      <c r="N36" s="31"/>
      <c r="O36" s="31">
        <v>1</v>
      </c>
      <c r="P36" s="31"/>
      <c r="Q36" s="31"/>
      <c r="R36" s="31">
        <v>2015</v>
      </c>
      <c r="S36" s="31"/>
    </row>
    <row r="37" spans="1:19" s="6" customFormat="1" ht="25.5">
      <c r="A37" s="5" t="s">
        <v>2025</v>
      </c>
      <c r="B37" s="31">
        <v>27</v>
      </c>
      <c r="C37" s="31">
        <v>15</v>
      </c>
      <c r="D37" s="28" t="s">
        <v>2026</v>
      </c>
      <c r="E37" s="28"/>
      <c r="F37" s="30" t="s">
        <v>1288</v>
      </c>
      <c r="G37" s="31" t="s">
        <v>1975</v>
      </c>
      <c r="H37" s="31" t="s">
        <v>1975</v>
      </c>
      <c r="I37" s="30" t="s">
        <v>1289</v>
      </c>
      <c r="J37" s="31"/>
      <c r="K37" s="31"/>
      <c r="L37" s="31"/>
      <c r="M37" s="31"/>
      <c r="N37" s="31">
        <v>1</v>
      </c>
      <c r="O37" s="31"/>
      <c r="P37" s="31"/>
      <c r="Q37" s="31"/>
      <c r="R37" s="31">
        <v>2014</v>
      </c>
      <c r="S37" s="31"/>
    </row>
    <row r="38" spans="1:19" s="6" customFormat="1" ht="25.5">
      <c r="A38" s="5" t="s">
        <v>2027</v>
      </c>
      <c r="B38" s="31">
        <v>28</v>
      </c>
      <c r="C38" s="31">
        <v>16</v>
      </c>
      <c r="D38" s="28" t="s">
        <v>2028</v>
      </c>
      <c r="E38" s="28"/>
      <c r="F38" s="28" t="s">
        <v>1288</v>
      </c>
      <c r="G38" s="31" t="s">
        <v>1975</v>
      </c>
      <c r="H38" s="31" t="s">
        <v>1975</v>
      </c>
      <c r="I38" s="28" t="s">
        <v>1289</v>
      </c>
      <c r="J38" s="31" t="s">
        <v>1128</v>
      </c>
      <c r="K38" s="31" t="s">
        <v>1128</v>
      </c>
      <c r="L38" s="31" t="s">
        <v>1128</v>
      </c>
      <c r="M38" s="31" t="s">
        <v>1128</v>
      </c>
      <c r="N38" s="31"/>
      <c r="O38" s="31">
        <v>1</v>
      </c>
      <c r="P38" s="31"/>
      <c r="Q38" s="31"/>
      <c r="R38" s="31">
        <v>2015</v>
      </c>
      <c r="S38" s="65"/>
    </row>
    <row r="39" spans="1:19" s="6" customFormat="1" ht="25.5">
      <c r="A39" s="5" t="s">
        <v>2029</v>
      </c>
      <c r="B39" s="31">
        <v>29</v>
      </c>
      <c r="C39" s="31">
        <v>17</v>
      </c>
      <c r="D39" s="28" t="s">
        <v>2030</v>
      </c>
      <c r="E39" s="28"/>
      <c r="F39" s="30" t="s">
        <v>1288</v>
      </c>
      <c r="G39" s="31" t="s">
        <v>1975</v>
      </c>
      <c r="H39" s="31" t="s">
        <v>1975</v>
      </c>
      <c r="I39" s="30" t="s">
        <v>1289</v>
      </c>
      <c r="J39" s="31" t="s">
        <v>2111</v>
      </c>
      <c r="K39" s="31" t="s">
        <v>2111</v>
      </c>
      <c r="L39" s="31" t="s">
        <v>1128</v>
      </c>
      <c r="M39" s="31" t="s">
        <v>1128</v>
      </c>
      <c r="N39" s="31">
        <v>1</v>
      </c>
      <c r="O39" s="31"/>
      <c r="P39" s="31"/>
      <c r="Q39" s="31"/>
      <c r="R39" s="31">
        <v>2000</v>
      </c>
      <c r="S39" s="31"/>
    </row>
    <row r="40" spans="1:19" s="6" customFormat="1" ht="25.5">
      <c r="A40" s="5" t="s">
        <v>2031</v>
      </c>
      <c r="B40" s="31">
        <v>30</v>
      </c>
      <c r="C40" s="31">
        <v>18</v>
      </c>
      <c r="D40" s="28" t="s">
        <v>2032</v>
      </c>
      <c r="E40" s="28"/>
      <c r="F40" s="30" t="s">
        <v>1288</v>
      </c>
      <c r="G40" s="31" t="s">
        <v>1975</v>
      </c>
      <c r="H40" s="31" t="s">
        <v>1975</v>
      </c>
      <c r="I40" s="30" t="s">
        <v>1289</v>
      </c>
      <c r="J40" s="31" t="s">
        <v>2111</v>
      </c>
      <c r="K40" s="31" t="s">
        <v>1128</v>
      </c>
      <c r="L40" s="31" t="s">
        <v>1128</v>
      </c>
      <c r="M40" s="31" t="s">
        <v>1128</v>
      </c>
      <c r="N40" s="31"/>
      <c r="O40" s="31">
        <v>1</v>
      </c>
      <c r="P40" s="31"/>
      <c r="Q40" s="31"/>
      <c r="R40" s="31">
        <v>2012</v>
      </c>
      <c r="S40" s="31"/>
    </row>
    <row r="41" spans="1:19" s="6" customFormat="1" ht="25.5" hidden="1">
      <c r="A41" s="5" t="s">
        <v>2033</v>
      </c>
      <c r="B41" s="31"/>
      <c r="C41" s="31"/>
      <c r="D41" s="28" t="s">
        <v>2034</v>
      </c>
      <c r="E41" s="28"/>
      <c r="F41" s="30" t="s">
        <v>1288</v>
      </c>
      <c r="G41" s="31" t="s">
        <v>1975</v>
      </c>
      <c r="H41" s="31" t="s">
        <v>1975</v>
      </c>
      <c r="I41" s="30" t="s">
        <v>1289</v>
      </c>
      <c r="J41" s="31" t="s">
        <v>2111</v>
      </c>
      <c r="K41" s="59"/>
      <c r="L41" s="59"/>
      <c r="M41" s="59"/>
      <c r="N41" s="59"/>
      <c r="O41" s="59"/>
      <c r="P41" s="59"/>
      <c r="Q41" s="59"/>
      <c r="R41" s="59"/>
      <c r="S41" s="64"/>
    </row>
    <row r="42" spans="1:19" s="6" customFormat="1" ht="25.5">
      <c r="A42" s="5" t="s">
        <v>2035</v>
      </c>
      <c r="B42" s="31">
        <v>31</v>
      </c>
      <c r="C42" s="31">
        <v>19</v>
      </c>
      <c r="D42" s="28" t="s">
        <v>2036</v>
      </c>
      <c r="E42" s="28"/>
      <c r="F42" s="30" t="s">
        <v>1288</v>
      </c>
      <c r="G42" s="31" t="s">
        <v>1975</v>
      </c>
      <c r="H42" s="31" t="s">
        <v>1975</v>
      </c>
      <c r="I42" s="30" t="s">
        <v>1289</v>
      </c>
      <c r="J42" s="31" t="s">
        <v>2111</v>
      </c>
      <c r="K42" s="31" t="s">
        <v>2111</v>
      </c>
      <c r="L42" s="31" t="s">
        <v>1128</v>
      </c>
      <c r="M42" s="31" t="s">
        <v>1128</v>
      </c>
      <c r="N42" s="31"/>
      <c r="O42" s="31">
        <v>1</v>
      </c>
      <c r="P42" s="31"/>
      <c r="Q42" s="31"/>
      <c r="R42" s="31">
        <v>2015</v>
      </c>
      <c r="S42" s="31"/>
    </row>
    <row r="43" spans="1:19" s="6" customFormat="1" ht="25.5">
      <c r="A43" s="5" t="s">
        <v>2037</v>
      </c>
      <c r="B43" s="31">
        <v>32</v>
      </c>
      <c r="C43" s="31">
        <v>20</v>
      </c>
      <c r="D43" s="28" t="s">
        <v>2038</v>
      </c>
      <c r="E43" s="28"/>
      <c r="F43" s="28" t="s">
        <v>1288</v>
      </c>
      <c r="G43" s="31" t="s">
        <v>1975</v>
      </c>
      <c r="H43" s="31" t="s">
        <v>1975</v>
      </c>
      <c r="I43" s="28" t="s">
        <v>1289</v>
      </c>
      <c r="J43" s="31" t="s">
        <v>2111</v>
      </c>
      <c r="K43" s="31" t="s">
        <v>1128</v>
      </c>
      <c r="L43" s="31" t="s">
        <v>1128</v>
      </c>
      <c r="M43" s="31" t="s">
        <v>1128</v>
      </c>
      <c r="N43" s="31"/>
      <c r="O43" s="31">
        <v>1</v>
      </c>
      <c r="P43" s="31"/>
      <c r="Q43" s="31"/>
      <c r="R43" s="31">
        <v>2015</v>
      </c>
      <c r="S43" s="65"/>
    </row>
    <row r="44" spans="1:19" s="6" customFormat="1" ht="25.5">
      <c r="A44" s="5" t="s">
        <v>2039</v>
      </c>
      <c r="B44" s="31">
        <v>33</v>
      </c>
      <c r="C44" s="31">
        <v>21</v>
      </c>
      <c r="D44" s="28" t="s">
        <v>2040</v>
      </c>
      <c r="E44" s="28"/>
      <c r="F44" s="30" t="s">
        <v>1288</v>
      </c>
      <c r="G44" s="31" t="s">
        <v>1975</v>
      </c>
      <c r="H44" s="31" t="s">
        <v>1975</v>
      </c>
      <c r="I44" s="30" t="s">
        <v>1289</v>
      </c>
      <c r="J44" s="31"/>
      <c r="K44" s="31"/>
      <c r="L44" s="31"/>
      <c r="M44" s="31"/>
      <c r="N44" s="31">
        <v>1</v>
      </c>
      <c r="O44" s="31"/>
      <c r="P44" s="31"/>
      <c r="Q44" s="31"/>
      <c r="R44" s="31">
        <v>2014</v>
      </c>
      <c r="S44" s="31"/>
    </row>
    <row r="45" spans="1:19" s="6" customFormat="1" ht="25.5">
      <c r="A45" s="5" t="s">
        <v>2041</v>
      </c>
      <c r="B45" s="31">
        <v>34</v>
      </c>
      <c r="C45" s="31">
        <v>22</v>
      </c>
      <c r="D45" s="28" t="s">
        <v>2042</v>
      </c>
      <c r="E45" s="28"/>
      <c r="F45" s="30" t="s">
        <v>1288</v>
      </c>
      <c r="G45" s="31" t="s">
        <v>1975</v>
      </c>
      <c r="H45" s="31" t="s">
        <v>1975</v>
      </c>
      <c r="I45" s="30" t="s">
        <v>1289</v>
      </c>
      <c r="J45" s="31" t="s">
        <v>2111</v>
      </c>
      <c r="K45" s="31" t="s">
        <v>2111</v>
      </c>
      <c r="L45" s="31" t="s">
        <v>1128</v>
      </c>
      <c r="M45" s="31" t="s">
        <v>1128</v>
      </c>
      <c r="N45" s="31">
        <v>1</v>
      </c>
      <c r="O45" s="31"/>
      <c r="P45" s="31"/>
      <c r="Q45" s="31"/>
      <c r="R45" s="31">
        <v>2010</v>
      </c>
      <c r="S45" s="31"/>
    </row>
    <row r="46" spans="1:19" s="6" customFormat="1" ht="25.5">
      <c r="A46" s="5" t="s">
        <v>2043</v>
      </c>
      <c r="B46" s="31">
        <v>35</v>
      </c>
      <c r="C46" s="31">
        <v>23</v>
      </c>
      <c r="D46" s="28" t="s">
        <v>2044</v>
      </c>
      <c r="E46" s="28"/>
      <c r="F46" s="30" t="s">
        <v>1288</v>
      </c>
      <c r="G46" s="31" t="s">
        <v>1975</v>
      </c>
      <c r="H46" s="31" t="s">
        <v>1975</v>
      </c>
      <c r="I46" s="30" t="s">
        <v>1289</v>
      </c>
      <c r="J46" s="31" t="s">
        <v>2111</v>
      </c>
      <c r="K46" s="31" t="s">
        <v>2111</v>
      </c>
      <c r="L46" s="31" t="s">
        <v>1128</v>
      </c>
      <c r="M46" s="31" t="s">
        <v>1128</v>
      </c>
      <c r="N46" s="31"/>
      <c r="O46" s="31">
        <v>1</v>
      </c>
      <c r="P46" s="31"/>
      <c r="Q46" s="31"/>
      <c r="R46" s="31">
        <v>2015</v>
      </c>
      <c r="S46" s="31"/>
    </row>
    <row r="47" spans="1:19" s="6" customFormat="1" ht="25.5">
      <c r="A47" s="5" t="s">
        <v>2045</v>
      </c>
      <c r="B47" s="31">
        <v>36</v>
      </c>
      <c r="C47" s="31">
        <v>24</v>
      </c>
      <c r="D47" s="28" t="s">
        <v>2046</v>
      </c>
      <c r="E47" s="28"/>
      <c r="F47" s="30" t="s">
        <v>1288</v>
      </c>
      <c r="G47" s="31" t="s">
        <v>1975</v>
      </c>
      <c r="H47" s="31" t="s">
        <v>1975</v>
      </c>
      <c r="I47" s="30" t="s">
        <v>1289</v>
      </c>
      <c r="J47" s="31" t="s">
        <v>2111</v>
      </c>
      <c r="K47" s="31" t="s">
        <v>2111</v>
      </c>
      <c r="L47" s="31" t="s">
        <v>1128</v>
      </c>
      <c r="M47" s="31" t="s">
        <v>1128</v>
      </c>
      <c r="N47" s="31">
        <v>1</v>
      </c>
      <c r="O47" s="31"/>
      <c r="P47" s="31"/>
      <c r="Q47" s="31"/>
      <c r="R47" s="31">
        <v>2000</v>
      </c>
      <c r="S47" s="31"/>
    </row>
    <row r="48" spans="1:19" s="6" customFormat="1" ht="25.5">
      <c r="A48" s="5" t="s">
        <v>2047</v>
      </c>
      <c r="B48" s="31">
        <v>37</v>
      </c>
      <c r="C48" s="31">
        <v>25</v>
      </c>
      <c r="D48" s="28" t="s">
        <v>2048</v>
      </c>
      <c r="E48" s="28"/>
      <c r="F48" s="30" t="s">
        <v>1288</v>
      </c>
      <c r="G48" s="31" t="s">
        <v>1975</v>
      </c>
      <c r="H48" s="31" t="s">
        <v>1975</v>
      </c>
      <c r="I48" s="30" t="s">
        <v>1289</v>
      </c>
      <c r="J48" s="31"/>
      <c r="K48" s="31"/>
      <c r="L48" s="31"/>
      <c r="M48" s="31"/>
      <c r="N48" s="31">
        <v>1</v>
      </c>
      <c r="O48" s="31"/>
      <c r="P48" s="31"/>
      <c r="Q48" s="31"/>
      <c r="R48" s="31">
        <v>2000</v>
      </c>
      <c r="S48" s="31"/>
    </row>
    <row r="49" spans="1:19" s="6" customFormat="1" ht="25.5">
      <c r="A49" s="5" t="s">
        <v>2049</v>
      </c>
      <c r="B49" s="31">
        <v>38</v>
      </c>
      <c r="C49" s="31">
        <v>26</v>
      </c>
      <c r="D49" s="28" t="s">
        <v>2050</v>
      </c>
      <c r="E49" s="28"/>
      <c r="F49" s="30" t="s">
        <v>1288</v>
      </c>
      <c r="G49" s="31" t="s">
        <v>1975</v>
      </c>
      <c r="H49" s="31" t="s">
        <v>1975</v>
      </c>
      <c r="I49" s="30" t="s">
        <v>1289</v>
      </c>
      <c r="J49" s="31" t="s">
        <v>1128</v>
      </c>
      <c r="K49" s="31" t="s">
        <v>1128</v>
      </c>
      <c r="L49" s="31" t="s">
        <v>1128</v>
      </c>
      <c r="M49" s="31" t="s">
        <v>1128</v>
      </c>
      <c r="N49" s="31"/>
      <c r="O49" s="31">
        <v>1</v>
      </c>
      <c r="P49" s="31"/>
      <c r="Q49" s="31"/>
      <c r="R49" s="31">
        <v>2014</v>
      </c>
      <c r="S49" s="31"/>
    </row>
    <row r="50" spans="1:19" s="6" customFormat="1" ht="25.5">
      <c r="A50" s="5" t="s">
        <v>2051</v>
      </c>
      <c r="B50" s="31">
        <v>39</v>
      </c>
      <c r="C50" s="31">
        <v>27</v>
      </c>
      <c r="D50" s="28" t="s">
        <v>2052</v>
      </c>
      <c r="E50" s="28"/>
      <c r="F50" s="30" t="s">
        <v>1288</v>
      </c>
      <c r="G50" s="31" t="s">
        <v>1975</v>
      </c>
      <c r="H50" s="31" t="s">
        <v>1975</v>
      </c>
      <c r="I50" s="30" t="s">
        <v>1289</v>
      </c>
      <c r="J50" s="31" t="s">
        <v>1128</v>
      </c>
      <c r="K50" s="31" t="s">
        <v>1128</v>
      </c>
      <c r="L50" s="31" t="s">
        <v>1128</v>
      </c>
      <c r="M50" s="31" t="s">
        <v>1128</v>
      </c>
      <c r="N50" s="31"/>
      <c r="O50" s="31">
        <v>1</v>
      </c>
      <c r="P50" s="31"/>
      <c r="Q50" s="31"/>
      <c r="R50" s="31">
        <v>2015</v>
      </c>
      <c r="S50" s="31"/>
    </row>
    <row r="51" spans="1:19" s="6" customFormat="1" ht="25.5">
      <c r="A51" s="5" t="s">
        <v>2053</v>
      </c>
      <c r="B51" s="31">
        <v>40</v>
      </c>
      <c r="C51" s="31">
        <v>28</v>
      </c>
      <c r="D51" s="28" t="s">
        <v>2054</v>
      </c>
      <c r="E51" s="28"/>
      <c r="F51" s="30" t="s">
        <v>1288</v>
      </c>
      <c r="G51" s="31" t="s">
        <v>1975</v>
      </c>
      <c r="H51" s="31" t="s">
        <v>1975</v>
      </c>
      <c r="I51" s="30" t="s">
        <v>1289</v>
      </c>
      <c r="J51" s="31" t="s">
        <v>1128</v>
      </c>
      <c r="K51" s="31" t="s">
        <v>2111</v>
      </c>
      <c r="L51" s="31" t="s">
        <v>1128</v>
      </c>
      <c r="M51" s="31" t="s">
        <v>1128</v>
      </c>
      <c r="N51" s="31"/>
      <c r="O51" s="31">
        <v>1</v>
      </c>
      <c r="P51" s="31"/>
      <c r="Q51" s="31"/>
      <c r="R51" s="31">
        <v>2015</v>
      </c>
      <c r="S51" s="31"/>
    </row>
    <row r="52" spans="1:19" s="6" customFormat="1" ht="25.5">
      <c r="A52" s="5" t="s">
        <v>2055</v>
      </c>
      <c r="B52" s="31">
        <v>41</v>
      </c>
      <c r="C52" s="31">
        <v>29</v>
      </c>
      <c r="D52" s="28" t="s">
        <v>2056</v>
      </c>
      <c r="E52" s="28"/>
      <c r="F52" s="30" t="s">
        <v>1288</v>
      </c>
      <c r="G52" s="31" t="s">
        <v>1975</v>
      </c>
      <c r="H52" s="31" t="s">
        <v>1975</v>
      </c>
      <c r="I52" s="30" t="s">
        <v>1289</v>
      </c>
      <c r="J52" s="31" t="s">
        <v>1128</v>
      </c>
      <c r="K52" s="31" t="s">
        <v>1128</v>
      </c>
      <c r="L52" s="31" t="s">
        <v>1128</v>
      </c>
      <c r="M52" s="31" t="s">
        <v>1128</v>
      </c>
      <c r="N52" s="31"/>
      <c r="O52" s="31">
        <v>1</v>
      </c>
      <c r="P52" s="31"/>
      <c r="Q52" s="31"/>
      <c r="R52" s="31">
        <v>2015</v>
      </c>
      <c r="S52" s="65"/>
    </row>
    <row r="53" spans="1:19" s="6" customFormat="1" ht="25.5">
      <c r="A53" s="5" t="s">
        <v>2057</v>
      </c>
      <c r="B53" s="31">
        <v>42</v>
      </c>
      <c r="C53" s="31">
        <v>30</v>
      </c>
      <c r="D53" s="28" t="s">
        <v>2058</v>
      </c>
      <c r="E53" s="28"/>
      <c r="F53" s="30" t="s">
        <v>1288</v>
      </c>
      <c r="G53" s="31" t="s">
        <v>1975</v>
      </c>
      <c r="H53" s="31" t="s">
        <v>1975</v>
      </c>
      <c r="I53" s="30" t="s">
        <v>1289</v>
      </c>
      <c r="J53" s="31" t="s">
        <v>1128</v>
      </c>
      <c r="K53" s="31" t="s">
        <v>1128</v>
      </c>
      <c r="L53" s="31" t="s">
        <v>1128</v>
      </c>
      <c r="M53" s="31" t="s">
        <v>1128</v>
      </c>
      <c r="N53" s="31"/>
      <c r="O53" s="31">
        <v>1</v>
      </c>
      <c r="P53" s="31"/>
      <c r="Q53" s="31"/>
      <c r="R53" s="31">
        <v>2015</v>
      </c>
      <c r="S53" s="31"/>
    </row>
    <row r="54" spans="1:19" s="6" customFormat="1" ht="25.5">
      <c r="A54" s="5" t="s">
        <v>2059</v>
      </c>
      <c r="B54" s="31">
        <v>43</v>
      </c>
      <c r="C54" s="31">
        <v>31</v>
      </c>
      <c r="D54" s="28" t="s">
        <v>2060</v>
      </c>
      <c r="E54" s="28"/>
      <c r="F54" s="28" t="s">
        <v>1288</v>
      </c>
      <c r="G54" s="31" t="s">
        <v>1975</v>
      </c>
      <c r="H54" s="31" t="s">
        <v>1975</v>
      </c>
      <c r="I54" s="28" t="s">
        <v>1289</v>
      </c>
      <c r="J54" s="31" t="s">
        <v>1128</v>
      </c>
      <c r="K54" s="31" t="s">
        <v>2111</v>
      </c>
      <c r="L54" s="31" t="s">
        <v>1128</v>
      </c>
      <c r="M54" s="31" t="s">
        <v>1128</v>
      </c>
      <c r="N54" s="31"/>
      <c r="O54" s="31">
        <v>1</v>
      </c>
      <c r="P54" s="31"/>
      <c r="Q54" s="31"/>
      <c r="R54" s="31">
        <v>2015</v>
      </c>
      <c r="S54" s="65"/>
    </row>
    <row r="55" spans="1:19" s="6" customFormat="1" ht="25.5">
      <c r="A55" s="5" t="s">
        <v>2061</v>
      </c>
      <c r="B55" s="31">
        <v>44</v>
      </c>
      <c r="C55" s="31">
        <v>32</v>
      </c>
      <c r="D55" s="28" t="s">
        <v>2062</v>
      </c>
      <c r="E55" s="28"/>
      <c r="F55" s="30" t="s">
        <v>1288</v>
      </c>
      <c r="G55" s="31" t="s">
        <v>1975</v>
      </c>
      <c r="H55" s="31" t="s">
        <v>1975</v>
      </c>
      <c r="I55" s="30" t="s">
        <v>1289</v>
      </c>
      <c r="J55" s="31" t="s">
        <v>2111</v>
      </c>
      <c r="K55" s="31" t="s">
        <v>1128</v>
      </c>
      <c r="L55" s="31" t="s">
        <v>1128</v>
      </c>
      <c r="M55" s="31" t="s">
        <v>1128</v>
      </c>
      <c r="N55" s="31"/>
      <c r="O55" s="31">
        <v>1</v>
      </c>
      <c r="P55" s="31"/>
      <c r="Q55" s="31"/>
      <c r="R55" s="31">
        <v>2014</v>
      </c>
      <c r="S55" s="65"/>
    </row>
    <row r="56" spans="1:19" s="6" customFormat="1" ht="25.5">
      <c r="A56" s="5" t="s">
        <v>2063</v>
      </c>
      <c r="B56" s="31">
        <v>45</v>
      </c>
      <c r="C56" s="31">
        <v>33</v>
      </c>
      <c r="D56" s="28" t="s">
        <v>2064</v>
      </c>
      <c r="E56" s="28"/>
      <c r="F56" s="30" t="s">
        <v>1288</v>
      </c>
      <c r="G56" s="31" t="s">
        <v>1975</v>
      </c>
      <c r="H56" s="31" t="s">
        <v>1975</v>
      </c>
      <c r="I56" s="30" t="s">
        <v>1289</v>
      </c>
      <c r="J56" s="31" t="s">
        <v>1128</v>
      </c>
      <c r="K56" s="31" t="s">
        <v>1128</v>
      </c>
      <c r="L56" s="31" t="s">
        <v>1128</v>
      </c>
      <c r="M56" s="31" t="s">
        <v>1128</v>
      </c>
      <c r="N56" s="31"/>
      <c r="O56" s="31">
        <v>1</v>
      </c>
      <c r="P56" s="31"/>
      <c r="Q56" s="31"/>
      <c r="R56" s="31">
        <v>2015</v>
      </c>
      <c r="S56" s="31"/>
    </row>
    <row r="57" spans="1:19" s="6" customFormat="1" ht="25.5" hidden="1">
      <c r="A57" s="5" t="s">
        <v>2065</v>
      </c>
      <c r="B57" s="31"/>
      <c r="C57" s="31"/>
      <c r="D57" s="28" t="s">
        <v>2066</v>
      </c>
      <c r="E57" s="28"/>
      <c r="F57" s="30" t="s">
        <v>1288</v>
      </c>
      <c r="G57" s="31" t="s">
        <v>1975</v>
      </c>
      <c r="H57" s="31" t="s">
        <v>1975</v>
      </c>
      <c r="I57" s="30" t="s">
        <v>1289</v>
      </c>
      <c r="J57" s="58"/>
      <c r="K57" s="59"/>
      <c r="L57" s="59"/>
      <c r="M57" s="59"/>
      <c r="N57" s="59"/>
      <c r="O57" s="59"/>
      <c r="P57" s="59"/>
      <c r="Q57" s="59"/>
      <c r="R57" s="59"/>
      <c r="S57" s="64"/>
    </row>
    <row r="58" spans="1:19" s="6" customFormat="1" ht="25.5">
      <c r="A58" s="5" t="s">
        <v>2067</v>
      </c>
      <c r="B58" s="31">
        <v>46</v>
      </c>
      <c r="C58" s="31">
        <v>34</v>
      </c>
      <c r="D58" s="28" t="s">
        <v>2068</v>
      </c>
      <c r="E58" s="28"/>
      <c r="F58" s="30" t="s">
        <v>1288</v>
      </c>
      <c r="G58" s="31" t="s">
        <v>1975</v>
      </c>
      <c r="H58" s="31" t="s">
        <v>1975</v>
      </c>
      <c r="I58" s="30" t="s">
        <v>1289</v>
      </c>
      <c r="J58" s="31" t="s">
        <v>2111</v>
      </c>
      <c r="K58" s="31" t="s">
        <v>2111</v>
      </c>
      <c r="L58" s="31" t="s">
        <v>1128</v>
      </c>
      <c r="M58" s="31" t="s">
        <v>1128</v>
      </c>
      <c r="N58" s="31">
        <v>1</v>
      </c>
      <c r="O58" s="31"/>
      <c r="P58" s="31"/>
      <c r="Q58" s="31"/>
      <c r="R58" s="31">
        <v>2016</v>
      </c>
      <c r="S58" s="31"/>
    </row>
    <row r="59" spans="1:19" s="6" customFormat="1" ht="25.5">
      <c r="A59" s="5" t="s">
        <v>2069</v>
      </c>
      <c r="B59" s="31">
        <v>47</v>
      </c>
      <c r="C59" s="31">
        <v>35</v>
      </c>
      <c r="D59" s="28" t="s">
        <v>2070</v>
      </c>
      <c r="E59" s="28"/>
      <c r="F59" s="30" t="s">
        <v>1288</v>
      </c>
      <c r="G59" s="31" t="s">
        <v>1975</v>
      </c>
      <c r="H59" s="31" t="s">
        <v>1975</v>
      </c>
      <c r="I59" s="30" t="s">
        <v>1289</v>
      </c>
      <c r="J59" s="31" t="s">
        <v>1128</v>
      </c>
      <c r="K59" s="31" t="s">
        <v>1128</v>
      </c>
      <c r="L59" s="31" t="s">
        <v>1128</v>
      </c>
      <c r="M59" s="31" t="s">
        <v>1128</v>
      </c>
      <c r="N59" s="31">
        <v>1</v>
      </c>
      <c r="O59" s="31"/>
      <c r="P59" s="31"/>
      <c r="Q59" s="31"/>
      <c r="R59" s="31">
        <v>2016</v>
      </c>
      <c r="S59" s="31"/>
    </row>
    <row r="60" spans="1:19" s="6" customFormat="1" ht="25.5">
      <c r="A60" s="5" t="s">
        <v>2071</v>
      </c>
      <c r="B60" s="31">
        <v>48</v>
      </c>
      <c r="C60" s="31">
        <v>36</v>
      </c>
      <c r="D60" s="28" t="s">
        <v>2072</v>
      </c>
      <c r="E60" s="28"/>
      <c r="F60" s="30" t="s">
        <v>1288</v>
      </c>
      <c r="G60" s="31" t="s">
        <v>1975</v>
      </c>
      <c r="H60" s="31" t="s">
        <v>1975</v>
      </c>
      <c r="I60" s="30" t="s">
        <v>1289</v>
      </c>
      <c r="J60" s="31" t="s">
        <v>1128</v>
      </c>
      <c r="K60" s="31" t="s">
        <v>1128</v>
      </c>
      <c r="L60" s="31" t="s">
        <v>1128</v>
      </c>
      <c r="M60" s="31" t="s">
        <v>1128</v>
      </c>
      <c r="N60" s="31"/>
      <c r="O60" s="31">
        <v>1</v>
      </c>
      <c r="P60" s="31"/>
      <c r="Q60" s="31"/>
      <c r="R60" s="31">
        <v>2014</v>
      </c>
      <c r="S60" s="31"/>
    </row>
    <row r="61" spans="1:19" s="6" customFormat="1" ht="25.5">
      <c r="A61" s="5" t="s">
        <v>2073</v>
      </c>
      <c r="B61" s="31">
        <v>49</v>
      </c>
      <c r="C61" s="31">
        <v>37</v>
      </c>
      <c r="D61" s="28" t="s">
        <v>2074</v>
      </c>
      <c r="E61" s="28"/>
      <c r="F61" s="30" t="s">
        <v>1288</v>
      </c>
      <c r="G61" s="31" t="s">
        <v>1975</v>
      </c>
      <c r="H61" s="31" t="s">
        <v>1975</v>
      </c>
      <c r="I61" s="30" t="s">
        <v>1289</v>
      </c>
      <c r="J61" s="31" t="s">
        <v>1128</v>
      </c>
      <c r="K61" s="31" t="s">
        <v>1128</v>
      </c>
      <c r="L61" s="31" t="s">
        <v>1128</v>
      </c>
      <c r="M61" s="31" t="s">
        <v>1128</v>
      </c>
      <c r="N61" s="31"/>
      <c r="O61" s="31">
        <v>1</v>
      </c>
      <c r="P61" s="31"/>
      <c r="Q61" s="31"/>
      <c r="R61" s="31">
        <v>2014</v>
      </c>
      <c r="S61" s="31"/>
    </row>
    <row r="62" spans="1:19" s="6" customFormat="1" ht="25.5">
      <c r="A62" s="5" t="s">
        <v>2075</v>
      </c>
      <c r="B62" s="31">
        <v>50</v>
      </c>
      <c r="C62" s="31">
        <v>38</v>
      </c>
      <c r="D62" s="28" t="s">
        <v>2076</v>
      </c>
      <c r="E62" s="28"/>
      <c r="F62" s="30" t="s">
        <v>1288</v>
      </c>
      <c r="G62" s="31" t="s">
        <v>1975</v>
      </c>
      <c r="H62" s="31" t="s">
        <v>1975</v>
      </c>
      <c r="I62" s="30" t="s">
        <v>1289</v>
      </c>
      <c r="J62" s="31" t="s">
        <v>2111</v>
      </c>
      <c r="K62" s="31" t="s">
        <v>2111</v>
      </c>
      <c r="L62" s="31" t="s">
        <v>1128</v>
      </c>
      <c r="M62" s="31" t="s">
        <v>1128</v>
      </c>
      <c r="N62" s="31">
        <v>1</v>
      </c>
      <c r="O62" s="31"/>
      <c r="P62" s="31"/>
      <c r="Q62" s="31"/>
      <c r="R62" s="31">
        <v>2016</v>
      </c>
      <c r="S62" s="31"/>
    </row>
    <row r="63" spans="1:19" s="6" customFormat="1" ht="25.5">
      <c r="A63" s="5" t="s">
        <v>2077</v>
      </c>
      <c r="B63" s="31">
        <v>51</v>
      </c>
      <c r="C63" s="31">
        <v>39</v>
      </c>
      <c r="D63" s="28" t="s">
        <v>2078</v>
      </c>
      <c r="E63" s="28"/>
      <c r="F63" s="30" t="s">
        <v>1288</v>
      </c>
      <c r="G63" s="31" t="s">
        <v>1975</v>
      </c>
      <c r="H63" s="31" t="s">
        <v>1975</v>
      </c>
      <c r="I63" s="30" t="s">
        <v>1289</v>
      </c>
      <c r="J63" s="31" t="s">
        <v>2111</v>
      </c>
      <c r="K63" s="31" t="s">
        <v>2111</v>
      </c>
      <c r="L63" s="31" t="s">
        <v>1128</v>
      </c>
      <c r="M63" s="31" t="s">
        <v>1128</v>
      </c>
      <c r="N63" s="31">
        <v>1</v>
      </c>
      <c r="O63" s="31"/>
      <c r="P63" s="31"/>
      <c r="Q63" s="31"/>
      <c r="R63" s="31">
        <v>2016</v>
      </c>
      <c r="S63" s="31"/>
    </row>
    <row r="64" spans="1:19" s="6" customFormat="1" ht="25.5">
      <c r="A64" s="5" t="s">
        <v>2079</v>
      </c>
      <c r="B64" s="31">
        <v>52</v>
      </c>
      <c r="C64" s="31">
        <v>40</v>
      </c>
      <c r="D64" s="28" t="s">
        <v>2080</v>
      </c>
      <c r="E64" s="28"/>
      <c r="F64" s="30" t="s">
        <v>1288</v>
      </c>
      <c r="G64" s="31" t="s">
        <v>1975</v>
      </c>
      <c r="H64" s="31" t="s">
        <v>1975</v>
      </c>
      <c r="I64" s="30" t="s">
        <v>1289</v>
      </c>
      <c r="J64" s="31" t="s">
        <v>2111</v>
      </c>
      <c r="K64" s="31" t="s">
        <v>2111</v>
      </c>
      <c r="L64" s="31" t="s">
        <v>1128</v>
      </c>
      <c r="M64" s="31" t="s">
        <v>1128</v>
      </c>
      <c r="N64" s="31">
        <v>1</v>
      </c>
      <c r="O64" s="31"/>
      <c r="P64" s="31"/>
      <c r="Q64" s="31"/>
      <c r="R64" s="31">
        <v>2016</v>
      </c>
      <c r="S64" s="31"/>
    </row>
    <row r="65" spans="1:19" s="6" customFormat="1" ht="25.5">
      <c r="A65" s="5" t="s">
        <v>2081</v>
      </c>
      <c r="B65" s="31">
        <v>53</v>
      </c>
      <c r="C65" s="31">
        <v>41</v>
      </c>
      <c r="D65" s="28" t="s">
        <v>2082</v>
      </c>
      <c r="E65" s="28"/>
      <c r="F65" s="30" t="s">
        <v>1288</v>
      </c>
      <c r="G65" s="31" t="s">
        <v>1975</v>
      </c>
      <c r="H65" s="31" t="s">
        <v>1975</v>
      </c>
      <c r="I65" s="30" t="s">
        <v>1289</v>
      </c>
      <c r="J65" s="31" t="s">
        <v>2111</v>
      </c>
      <c r="K65" s="31" t="s">
        <v>2111</v>
      </c>
      <c r="L65" s="31" t="s">
        <v>1128</v>
      </c>
      <c r="M65" s="31" t="s">
        <v>1128</v>
      </c>
      <c r="N65" s="31">
        <v>1</v>
      </c>
      <c r="O65" s="31"/>
      <c r="P65" s="31"/>
      <c r="Q65" s="31"/>
      <c r="R65" s="31">
        <v>2016</v>
      </c>
      <c r="S65" s="31"/>
    </row>
    <row r="66" spans="1:19" s="6" customFormat="1" ht="25.5">
      <c r="A66" s="5" t="s">
        <v>2083</v>
      </c>
      <c r="B66" s="31">
        <v>54</v>
      </c>
      <c r="C66" s="31">
        <v>42</v>
      </c>
      <c r="D66" s="28" t="s">
        <v>2084</v>
      </c>
      <c r="E66" s="28"/>
      <c r="F66" s="30" t="s">
        <v>1288</v>
      </c>
      <c r="G66" s="31" t="s">
        <v>1975</v>
      </c>
      <c r="H66" s="31" t="s">
        <v>1975</v>
      </c>
      <c r="I66" s="30" t="s">
        <v>1289</v>
      </c>
      <c r="J66" s="31"/>
      <c r="K66" s="31"/>
      <c r="L66" s="31"/>
      <c r="M66" s="31"/>
      <c r="N66" s="31">
        <v>1</v>
      </c>
      <c r="O66" s="31"/>
      <c r="P66" s="31"/>
      <c r="Q66" s="31"/>
      <c r="R66" s="31">
        <v>2016</v>
      </c>
      <c r="S66" s="31"/>
    </row>
    <row r="67" spans="1:19" s="6" customFormat="1" ht="25.5">
      <c r="A67" s="5" t="s">
        <v>2085</v>
      </c>
      <c r="B67" s="31">
        <v>55</v>
      </c>
      <c r="C67" s="31">
        <v>43</v>
      </c>
      <c r="D67" s="28" t="s">
        <v>2086</v>
      </c>
      <c r="E67" s="28"/>
      <c r="F67" s="30" t="s">
        <v>1288</v>
      </c>
      <c r="G67" s="31" t="s">
        <v>1975</v>
      </c>
      <c r="H67" s="31" t="s">
        <v>1975</v>
      </c>
      <c r="I67" s="30" t="s">
        <v>1289</v>
      </c>
      <c r="J67" s="31" t="s">
        <v>1128</v>
      </c>
      <c r="K67" s="31" t="s">
        <v>2111</v>
      </c>
      <c r="L67" s="31" t="s">
        <v>1128</v>
      </c>
      <c r="M67" s="31" t="s">
        <v>1128</v>
      </c>
      <c r="N67" s="31">
        <v>1</v>
      </c>
      <c r="O67" s="31"/>
      <c r="P67" s="31"/>
      <c r="Q67" s="31"/>
      <c r="R67" s="31">
        <v>2010</v>
      </c>
      <c r="S67" s="31"/>
    </row>
    <row r="68" spans="1:19" s="6" customFormat="1" ht="25.5">
      <c r="A68" s="5" t="s">
        <v>2087</v>
      </c>
      <c r="B68" s="31">
        <v>56</v>
      </c>
      <c r="C68" s="31">
        <v>44</v>
      </c>
      <c r="D68" s="28" t="s">
        <v>2088</v>
      </c>
      <c r="E68" s="28"/>
      <c r="F68" s="30" t="s">
        <v>1288</v>
      </c>
      <c r="G68" s="31" t="s">
        <v>1975</v>
      </c>
      <c r="H68" s="31" t="s">
        <v>1975</v>
      </c>
      <c r="I68" s="30" t="s">
        <v>1289</v>
      </c>
      <c r="J68" s="31" t="s">
        <v>1128</v>
      </c>
      <c r="K68" s="31" t="s">
        <v>1128</v>
      </c>
      <c r="L68" s="31" t="s">
        <v>1128</v>
      </c>
      <c r="M68" s="31" t="s">
        <v>1128</v>
      </c>
      <c r="N68" s="31"/>
      <c r="O68" s="31">
        <v>1</v>
      </c>
      <c r="P68" s="31"/>
      <c r="Q68" s="31"/>
      <c r="R68" s="31">
        <v>2014</v>
      </c>
      <c r="S68" s="31"/>
    </row>
    <row r="69" spans="1:19" s="6" customFormat="1" ht="25.5">
      <c r="A69" s="5" t="s">
        <v>2089</v>
      </c>
      <c r="B69" s="31">
        <v>57</v>
      </c>
      <c r="C69" s="31">
        <v>45</v>
      </c>
      <c r="D69" s="28" t="s">
        <v>2090</v>
      </c>
      <c r="E69" s="28"/>
      <c r="F69" s="30" t="s">
        <v>1288</v>
      </c>
      <c r="G69" s="31" t="s">
        <v>1975</v>
      </c>
      <c r="H69" s="31" t="s">
        <v>1975</v>
      </c>
      <c r="I69" s="30" t="s">
        <v>1289</v>
      </c>
      <c r="J69" s="31" t="s">
        <v>1128</v>
      </c>
      <c r="K69" s="31" t="s">
        <v>1128</v>
      </c>
      <c r="L69" s="31" t="s">
        <v>1128</v>
      </c>
      <c r="M69" s="31" t="s">
        <v>1128</v>
      </c>
      <c r="N69" s="31"/>
      <c r="O69" s="31">
        <v>1</v>
      </c>
      <c r="P69" s="31"/>
      <c r="Q69" s="31"/>
      <c r="R69" s="31">
        <v>2014</v>
      </c>
      <c r="S69" s="31"/>
    </row>
    <row r="70" spans="1:19" s="6" customFormat="1" ht="25.5">
      <c r="A70" s="5" t="s">
        <v>2091</v>
      </c>
      <c r="B70" s="31">
        <v>58</v>
      </c>
      <c r="C70" s="31">
        <v>46</v>
      </c>
      <c r="D70" s="28" t="s">
        <v>2092</v>
      </c>
      <c r="E70" s="28"/>
      <c r="F70" s="30" t="s">
        <v>1288</v>
      </c>
      <c r="G70" s="31" t="s">
        <v>1975</v>
      </c>
      <c r="H70" s="31" t="s">
        <v>1975</v>
      </c>
      <c r="I70" s="30" t="s">
        <v>1289</v>
      </c>
      <c r="J70" s="31" t="s">
        <v>1128</v>
      </c>
      <c r="K70" s="31" t="s">
        <v>1128</v>
      </c>
      <c r="L70" s="31" t="s">
        <v>1128</v>
      </c>
      <c r="M70" s="31" t="s">
        <v>1128</v>
      </c>
      <c r="N70" s="31"/>
      <c r="O70" s="31">
        <v>1</v>
      </c>
      <c r="P70" s="31"/>
      <c r="Q70" s="31"/>
      <c r="R70" s="31">
        <v>2014</v>
      </c>
      <c r="S70" s="31"/>
    </row>
    <row r="71" spans="1:19" s="6" customFormat="1" ht="25.5">
      <c r="A71" s="5" t="s">
        <v>2093</v>
      </c>
      <c r="B71" s="31">
        <v>59</v>
      </c>
      <c r="C71" s="31">
        <v>47</v>
      </c>
      <c r="D71" s="28" t="s">
        <v>2094</v>
      </c>
      <c r="E71" s="28"/>
      <c r="F71" s="30" t="s">
        <v>1288</v>
      </c>
      <c r="G71" s="31" t="s">
        <v>1975</v>
      </c>
      <c r="H71" s="31" t="s">
        <v>1975</v>
      </c>
      <c r="I71" s="30" t="s">
        <v>1289</v>
      </c>
      <c r="J71" s="31" t="s">
        <v>1128</v>
      </c>
      <c r="K71" s="31" t="s">
        <v>1128</v>
      </c>
      <c r="L71" s="31" t="s">
        <v>1128</v>
      </c>
      <c r="M71" s="31" t="s">
        <v>1128</v>
      </c>
      <c r="N71" s="31"/>
      <c r="O71" s="31">
        <v>1</v>
      </c>
      <c r="P71" s="31"/>
      <c r="Q71" s="31"/>
      <c r="R71" s="31">
        <v>2014</v>
      </c>
      <c r="S71" s="31"/>
    </row>
    <row r="72" spans="1:19" s="6" customFormat="1" ht="25.5">
      <c r="A72" s="5" t="s">
        <v>2095</v>
      </c>
      <c r="B72" s="31">
        <v>60</v>
      </c>
      <c r="C72" s="31">
        <v>48</v>
      </c>
      <c r="D72" s="28" t="s">
        <v>2096</v>
      </c>
      <c r="E72" s="28"/>
      <c r="F72" s="30" t="s">
        <v>1288</v>
      </c>
      <c r="G72" s="31" t="s">
        <v>1975</v>
      </c>
      <c r="H72" s="31" t="s">
        <v>1975</v>
      </c>
      <c r="I72" s="30" t="s">
        <v>1289</v>
      </c>
      <c r="J72" s="31" t="s">
        <v>2111</v>
      </c>
      <c r="K72" s="31" t="s">
        <v>2111</v>
      </c>
      <c r="L72" s="31" t="s">
        <v>1128</v>
      </c>
      <c r="M72" s="31" t="s">
        <v>1128</v>
      </c>
      <c r="N72" s="31">
        <v>1</v>
      </c>
      <c r="O72" s="31"/>
      <c r="P72" s="31"/>
      <c r="Q72" s="31"/>
      <c r="R72" s="31">
        <v>2010</v>
      </c>
      <c r="S72" s="31"/>
    </row>
    <row r="73" spans="1:19" s="6" customFormat="1" ht="25.5">
      <c r="A73" s="5" t="s">
        <v>2097</v>
      </c>
      <c r="B73" s="31">
        <v>61</v>
      </c>
      <c r="C73" s="31">
        <v>49</v>
      </c>
      <c r="D73" s="28" t="s">
        <v>2098</v>
      </c>
      <c r="E73" s="28"/>
      <c r="F73" s="30" t="s">
        <v>1288</v>
      </c>
      <c r="G73" s="31" t="s">
        <v>1975</v>
      </c>
      <c r="H73" s="31" t="s">
        <v>1975</v>
      </c>
      <c r="I73" s="30" t="s">
        <v>1289</v>
      </c>
      <c r="J73" s="31" t="s">
        <v>1128</v>
      </c>
      <c r="K73" s="31" t="s">
        <v>1128</v>
      </c>
      <c r="L73" s="31" t="s">
        <v>1128</v>
      </c>
      <c r="M73" s="31" t="s">
        <v>1128</v>
      </c>
      <c r="N73" s="31"/>
      <c r="O73" s="31">
        <v>1</v>
      </c>
      <c r="P73" s="31"/>
      <c r="Q73" s="31"/>
      <c r="R73" s="31">
        <v>2014</v>
      </c>
      <c r="S73" s="31"/>
    </row>
    <row r="74" spans="1:19" s="6" customFormat="1" ht="25.5">
      <c r="A74" s="5" t="s">
        <v>2099</v>
      </c>
      <c r="B74" s="31">
        <v>62</v>
      </c>
      <c r="C74" s="31">
        <v>50</v>
      </c>
      <c r="D74" s="28" t="s">
        <v>2100</v>
      </c>
      <c r="E74" s="28"/>
      <c r="F74" s="30" t="s">
        <v>1288</v>
      </c>
      <c r="G74" s="31" t="s">
        <v>1975</v>
      </c>
      <c r="H74" s="31" t="s">
        <v>1975</v>
      </c>
      <c r="I74" s="30" t="s">
        <v>1289</v>
      </c>
      <c r="J74" s="31" t="s">
        <v>1128</v>
      </c>
      <c r="K74" s="31" t="s">
        <v>1128</v>
      </c>
      <c r="L74" s="31" t="s">
        <v>1128</v>
      </c>
      <c r="M74" s="31" t="s">
        <v>1128</v>
      </c>
      <c r="N74" s="31"/>
      <c r="O74" s="31">
        <v>1</v>
      </c>
      <c r="P74" s="31"/>
      <c r="Q74" s="31"/>
      <c r="R74" s="31">
        <v>2014</v>
      </c>
      <c r="S74" s="31"/>
    </row>
    <row r="75" spans="1:19" s="6" customFormat="1" ht="25.5">
      <c r="A75" s="5" t="s">
        <v>2101</v>
      </c>
      <c r="B75" s="31">
        <v>63</v>
      </c>
      <c r="C75" s="31">
        <v>51</v>
      </c>
      <c r="D75" s="28" t="s">
        <v>2102</v>
      </c>
      <c r="E75" s="28"/>
      <c r="F75" s="30" t="s">
        <v>1288</v>
      </c>
      <c r="G75" s="31" t="s">
        <v>1975</v>
      </c>
      <c r="H75" s="31" t="s">
        <v>1975</v>
      </c>
      <c r="I75" s="30" t="s">
        <v>1289</v>
      </c>
      <c r="J75" s="31"/>
      <c r="K75" s="31"/>
      <c r="L75" s="31"/>
      <c r="M75" s="31"/>
      <c r="N75" s="31">
        <v>1</v>
      </c>
      <c r="O75" s="31"/>
      <c r="P75" s="31"/>
      <c r="Q75" s="31"/>
      <c r="R75" s="31">
        <v>2016</v>
      </c>
      <c r="S75" s="31"/>
    </row>
    <row r="76" spans="1:19" s="6" customFormat="1" ht="25.5">
      <c r="A76" s="5" t="s">
        <v>2103</v>
      </c>
      <c r="B76" s="31">
        <v>64</v>
      </c>
      <c r="C76" s="31">
        <v>52</v>
      </c>
      <c r="D76" s="28" t="s">
        <v>2104</v>
      </c>
      <c r="E76" s="28"/>
      <c r="F76" s="30" t="s">
        <v>1288</v>
      </c>
      <c r="G76" s="31" t="s">
        <v>1975</v>
      </c>
      <c r="H76" s="31" t="s">
        <v>1975</v>
      </c>
      <c r="I76" s="30" t="s">
        <v>1289</v>
      </c>
      <c r="J76" s="31" t="s">
        <v>1128</v>
      </c>
      <c r="K76" s="31" t="s">
        <v>1128</v>
      </c>
      <c r="L76" s="31" t="s">
        <v>1128</v>
      </c>
      <c r="M76" s="31" t="s">
        <v>1128</v>
      </c>
      <c r="N76" s="31"/>
      <c r="O76" s="31">
        <v>1</v>
      </c>
      <c r="P76" s="31"/>
      <c r="Q76" s="31"/>
      <c r="R76" s="31">
        <v>2016</v>
      </c>
      <c r="S76" s="31"/>
    </row>
    <row r="77" spans="1:19" s="6" customFormat="1" ht="25.5">
      <c r="A77" s="5" t="s">
        <v>2105</v>
      </c>
      <c r="B77" s="31">
        <v>65</v>
      </c>
      <c r="C77" s="31">
        <v>53</v>
      </c>
      <c r="D77" s="28" t="s">
        <v>2106</v>
      </c>
      <c r="E77" s="28"/>
      <c r="F77" s="30" t="s">
        <v>1288</v>
      </c>
      <c r="G77" s="31" t="s">
        <v>1975</v>
      </c>
      <c r="H77" s="31" t="s">
        <v>1975</v>
      </c>
      <c r="I77" s="30" t="s">
        <v>1289</v>
      </c>
      <c r="J77" s="31" t="s">
        <v>1128</v>
      </c>
      <c r="K77" s="31" t="s">
        <v>1128</v>
      </c>
      <c r="L77" s="31" t="s">
        <v>1128</v>
      </c>
      <c r="M77" s="31" t="s">
        <v>1128</v>
      </c>
      <c r="N77" s="31"/>
      <c r="O77" s="31">
        <v>1</v>
      </c>
      <c r="P77" s="31"/>
      <c r="Q77" s="31"/>
      <c r="R77" s="31">
        <v>2014</v>
      </c>
      <c r="S77" s="31"/>
    </row>
    <row r="78" spans="1:19" s="16" customFormat="1" ht="12.75" hidden="1">
      <c r="A78" s="14" t="s">
        <v>857</v>
      </c>
      <c r="B78" s="9"/>
      <c r="C78" s="9">
        <v>53</v>
      </c>
      <c r="D78" s="13" t="s">
        <v>1152</v>
      </c>
      <c r="E78" s="37"/>
      <c r="F78" s="38"/>
      <c r="G78" s="21"/>
      <c r="H78" s="39"/>
      <c r="I78" s="38"/>
      <c r="J78" s="21">
        <f>SUM(J23:J77)</f>
        <v>0</v>
      </c>
      <c r="K78" s="21">
        <f aca="true" t="shared" si="2" ref="K78:Q78">SUM(K23:K77)</f>
        <v>0</v>
      </c>
      <c r="L78" s="21">
        <f t="shared" si="2"/>
        <v>0</v>
      </c>
      <c r="M78" s="21">
        <f t="shared" si="2"/>
        <v>0</v>
      </c>
      <c r="N78" s="21">
        <f t="shared" si="2"/>
        <v>25</v>
      </c>
      <c r="O78" s="21">
        <f t="shared" si="2"/>
        <v>28</v>
      </c>
      <c r="P78" s="21">
        <f t="shared" si="2"/>
        <v>0</v>
      </c>
      <c r="Q78" s="21">
        <f t="shared" si="2"/>
        <v>0</v>
      </c>
      <c r="R78" s="21"/>
      <c r="S78" s="21"/>
    </row>
    <row r="79" spans="1:19" s="4" customFormat="1" ht="12.75">
      <c r="A79" s="9"/>
      <c r="B79" s="77" t="s">
        <v>1238</v>
      </c>
      <c r="C79" s="78"/>
      <c r="D79" s="78"/>
      <c r="E79" s="78"/>
      <c r="F79" s="78"/>
      <c r="G79" s="78"/>
      <c r="H79" s="78"/>
      <c r="I79" s="79"/>
      <c r="J79" s="17"/>
      <c r="K79" s="18"/>
      <c r="L79" s="18"/>
      <c r="M79" s="18"/>
      <c r="N79" s="18"/>
      <c r="O79" s="18"/>
      <c r="P79" s="18"/>
      <c r="Q79" s="18"/>
      <c r="R79" s="18"/>
      <c r="S79" s="19"/>
    </row>
    <row r="80" spans="1:19" s="6" customFormat="1" ht="76.5">
      <c r="A80" s="5" t="s">
        <v>2107</v>
      </c>
      <c r="B80" s="31">
        <v>66</v>
      </c>
      <c r="C80" s="31">
        <v>1</v>
      </c>
      <c r="D80" s="28" t="s">
        <v>2108</v>
      </c>
      <c r="E80" s="28"/>
      <c r="F80" s="30" t="s">
        <v>1238</v>
      </c>
      <c r="G80" s="31" t="s">
        <v>1975</v>
      </c>
      <c r="H80" s="31" t="s">
        <v>1975</v>
      </c>
      <c r="I80" s="30" t="s">
        <v>1239</v>
      </c>
      <c r="J80" s="31" t="s">
        <v>1128</v>
      </c>
      <c r="K80" s="31" t="s">
        <v>1128</v>
      </c>
      <c r="L80" s="31" t="s">
        <v>1128</v>
      </c>
      <c r="M80" s="31" t="s">
        <v>1128</v>
      </c>
      <c r="N80" s="31"/>
      <c r="O80" s="31"/>
      <c r="P80" s="31">
        <v>1</v>
      </c>
      <c r="Q80" s="31"/>
      <c r="R80" s="31"/>
      <c r="S80" s="33" t="s">
        <v>791</v>
      </c>
    </row>
    <row r="81" spans="1:19" s="6" customFormat="1" ht="63.75">
      <c r="A81" s="5" t="s">
        <v>2109</v>
      </c>
      <c r="B81" s="31">
        <v>67</v>
      </c>
      <c r="C81" s="31">
        <v>2</v>
      </c>
      <c r="D81" s="28" t="s">
        <v>2110</v>
      </c>
      <c r="E81" s="28"/>
      <c r="F81" s="30" t="s">
        <v>1238</v>
      </c>
      <c r="G81" s="31" t="s">
        <v>1975</v>
      </c>
      <c r="H81" s="31" t="s">
        <v>1975</v>
      </c>
      <c r="I81" s="30" t="s">
        <v>1239</v>
      </c>
      <c r="J81" s="31" t="s">
        <v>1128</v>
      </c>
      <c r="K81" s="31" t="s">
        <v>1128</v>
      </c>
      <c r="L81" s="31" t="s">
        <v>1128</v>
      </c>
      <c r="M81" s="31" t="s">
        <v>1128</v>
      </c>
      <c r="N81" s="31"/>
      <c r="O81" s="31"/>
      <c r="P81" s="31"/>
      <c r="Q81" s="31">
        <v>1</v>
      </c>
      <c r="R81" s="31"/>
      <c r="S81" s="31" t="s">
        <v>1055</v>
      </c>
    </row>
    <row r="82" spans="1:19" s="16" customFormat="1" ht="12.75" hidden="1">
      <c r="A82" s="14" t="s">
        <v>857</v>
      </c>
      <c r="B82" s="9"/>
      <c r="C82" s="9">
        <v>2</v>
      </c>
      <c r="D82" s="13" t="s">
        <v>1152</v>
      </c>
      <c r="E82" s="37"/>
      <c r="F82" s="38"/>
      <c r="G82" s="21"/>
      <c r="H82" s="39"/>
      <c r="I82" s="38"/>
      <c r="J82" s="21">
        <f aca="true" t="shared" si="3" ref="J82:O82">SUM(J80:J81)</f>
        <v>0</v>
      </c>
      <c r="K82" s="21">
        <f t="shared" si="3"/>
        <v>0</v>
      </c>
      <c r="L82" s="21">
        <f t="shared" si="3"/>
        <v>0</v>
      </c>
      <c r="M82" s="21">
        <f t="shared" si="3"/>
        <v>0</v>
      </c>
      <c r="N82" s="21">
        <f t="shared" si="3"/>
        <v>0</v>
      </c>
      <c r="O82" s="21">
        <f t="shared" si="3"/>
        <v>0</v>
      </c>
      <c r="P82" s="21">
        <f>SUM(P80:P81)</f>
        <v>1</v>
      </c>
      <c r="Q82" s="21">
        <f>SUM(Q80:Q81)</f>
        <v>1</v>
      </c>
      <c r="R82" s="21"/>
      <c r="S82" s="21"/>
    </row>
    <row r="83" spans="1:19" s="4" customFormat="1" ht="12.75">
      <c r="A83" s="9"/>
      <c r="B83" s="77" t="s">
        <v>1760</v>
      </c>
      <c r="C83" s="78"/>
      <c r="D83" s="78"/>
      <c r="E83" s="78"/>
      <c r="F83" s="78"/>
      <c r="G83" s="78"/>
      <c r="H83" s="78"/>
      <c r="I83" s="79"/>
      <c r="J83" s="17"/>
      <c r="K83" s="18"/>
      <c r="L83" s="18"/>
      <c r="M83" s="18"/>
      <c r="N83" s="18"/>
      <c r="O83" s="18"/>
      <c r="P83" s="18"/>
      <c r="Q83" s="18"/>
      <c r="R83" s="18"/>
      <c r="S83" s="19"/>
    </row>
    <row r="84" spans="1:19" s="6" customFormat="1" ht="38.25">
      <c r="A84" s="5" t="s">
        <v>1769</v>
      </c>
      <c r="B84" s="31">
        <v>68</v>
      </c>
      <c r="C84" s="31">
        <v>1</v>
      </c>
      <c r="D84" s="28" t="s">
        <v>1770</v>
      </c>
      <c r="E84" s="28"/>
      <c r="F84" s="30" t="s">
        <v>1136</v>
      </c>
      <c r="G84" s="31" t="s">
        <v>1975</v>
      </c>
      <c r="H84" s="31" t="s">
        <v>1975</v>
      </c>
      <c r="I84" s="30" t="s">
        <v>1239</v>
      </c>
      <c r="J84" s="31" t="s">
        <v>1128</v>
      </c>
      <c r="K84" s="31" t="s">
        <v>1128</v>
      </c>
      <c r="L84" s="31" t="s">
        <v>1128</v>
      </c>
      <c r="M84" s="31" t="s">
        <v>1128</v>
      </c>
      <c r="N84" s="31"/>
      <c r="O84" s="31">
        <v>1</v>
      </c>
      <c r="P84" s="31"/>
      <c r="Q84" s="31"/>
      <c r="R84" s="31">
        <v>2012</v>
      </c>
      <c r="S84" s="31"/>
    </row>
    <row r="85" spans="1:19" s="6" customFormat="1" ht="63.75">
      <c r="A85" s="5" t="s">
        <v>1771</v>
      </c>
      <c r="B85" s="31">
        <v>69</v>
      </c>
      <c r="C85" s="31">
        <v>2</v>
      </c>
      <c r="D85" s="28" t="s">
        <v>1772</v>
      </c>
      <c r="E85" s="28"/>
      <c r="F85" s="30" t="s">
        <v>1136</v>
      </c>
      <c r="G85" s="31" t="s">
        <v>1975</v>
      </c>
      <c r="H85" s="31" t="s">
        <v>1975</v>
      </c>
      <c r="I85" s="30" t="s">
        <v>1239</v>
      </c>
      <c r="J85" s="31" t="s">
        <v>1128</v>
      </c>
      <c r="K85" s="31" t="s">
        <v>1128</v>
      </c>
      <c r="L85" s="31" t="s">
        <v>1128</v>
      </c>
      <c r="M85" s="31" t="s">
        <v>1128</v>
      </c>
      <c r="N85" s="31"/>
      <c r="O85" s="31"/>
      <c r="P85" s="31"/>
      <c r="Q85" s="31">
        <v>1</v>
      </c>
      <c r="R85" s="31">
        <v>2013</v>
      </c>
      <c r="S85" s="27" t="s">
        <v>803</v>
      </c>
    </row>
    <row r="86" spans="1:19" s="6" customFormat="1" ht="38.25">
      <c r="A86" s="5" t="s">
        <v>1773</v>
      </c>
      <c r="B86" s="31">
        <v>70</v>
      </c>
      <c r="C86" s="31">
        <v>3</v>
      </c>
      <c r="D86" s="28" t="s">
        <v>1774</v>
      </c>
      <c r="E86" s="28"/>
      <c r="F86" s="30" t="s">
        <v>1136</v>
      </c>
      <c r="G86" s="31" t="s">
        <v>1975</v>
      </c>
      <c r="H86" s="31" t="s">
        <v>1975</v>
      </c>
      <c r="I86" s="30" t="s">
        <v>1239</v>
      </c>
      <c r="J86" s="31"/>
      <c r="K86" s="31"/>
      <c r="L86" s="31"/>
      <c r="M86" s="31"/>
      <c r="N86" s="31">
        <v>1</v>
      </c>
      <c r="O86" s="31"/>
      <c r="P86" s="31"/>
      <c r="Q86" s="31"/>
      <c r="R86" s="31">
        <v>2013</v>
      </c>
      <c r="S86" s="34"/>
    </row>
    <row r="87" spans="1:19" s="6" customFormat="1" ht="38.25">
      <c r="A87" s="5" t="s">
        <v>1775</v>
      </c>
      <c r="B87" s="31">
        <v>71</v>
      </c>
      <c r="C87" s="31">
        <v>4</v>
      </c>
      <c r="D87" s="28" t="s">
        <v>1776</v>
      </c>
      <c r="E87" s="28"/>
      <c r="F87" s="30" t="s">
        <v>1136</v>
      </c>
      <c r="G87" s="31" t="s">
        <v>1975</v>
      </c>
      <c r="H87" s="31" t="s">
        <v>1975</v>
      </c>
      <c r="I87" s="30" t="s">
        <v>1239</v>
      </c>
      <c r="J87" s="31" t="s">
        <v>1128</v>
      </c>
      <c r="K87" s="31" t="s">
        <v>2111</v>
      </c>
      <c r="L87" s="31" t="s">
        <v>1128</v>
      </c>
      <c r="M87" s="31" t="s">
        <v>1128</v>
      </c>
      <c r="N87" s="31">
        <v>1</v>
      </c>
      <c r="O87" s="31"/>
      <c r="P87" s="31"/>
      <c r="Q87" s="31"/>
      <c r="R87" s="31">
        <v>2013</v>
      </c>
      <c r="S87" s="34"/>
    </row>
    <row r="88" spans="1:19" s="6" customFormat="1" ht="38.25">
      <c r="A88" s="5" t="s">
        <v>1777</v>
      </c>
      <c r="B88" s="31">
        <v>72</v>
      </c>
      <c r="C88" s="31">
        <v>5</v>
      </c>
      <c r="D88" s="28" t="s">
        <v>1778</v>
      </c>
      <c r="E88" s="28"/>
      <c r="F88" s="30" t="s">
        <v>1136</v>
      </c>
      <c r="G88" s="31" t="s">
        <v>1975</v>
      </c>
      <c r="H88" s="31" t="s">
        <v>1975</v>
      </c>
      <c r="I88" s="30" t="s">
        <v>1239</v>
      </c>
      <c r="J88" s="31" t="s">
        <v>1128</v>
      </c>
      <c r="K88" s="31" t="s">
        <v>1128</v>
      </c>
      <c r="L88" s="31" t="s">
        <v>1128</v>
      </c>
      <c r="M88" s="31" t="s">
        <v>1128</v>
      </c>
      <c r="N88" s="31"/>
      <c r="O88" s="31">
        <v>1</v>
      </c>
      <c r="P88" s="31"/>
      <c r="Q88" s="31"/>
      <c r="R88" s="31">
        <v>2013</v>
      </c>
      <c r="S88" s="31"/>
    </row>
    <row r="89" spans="1:19" s="6" customFormat="1" ht="38.25">
      <c r="A89" s="5" t="s">
        <v>1779</v>
      </c>
      <c r="B89" s="31">
        <v>73</v>
      </c>
      <c r="C89" s="31">
        <v>6</v>
      </c>
      <c r="D89" s="28" t="s">
        <v>1780</v>
      </c>
      <c r="E89" s="28"/>
      <c r="F89" s="30" t="s">
        <v>1136</v>
      </c>
      <c r="G89" s="31" t="s">
        <v>1975</v>
      </c>
      <c r="H89" s="31" t="s">
        <v>1975</v>
      </c>
      <c r="I89" s="30" t="s">
        <v>1239</v>
      </c>
      <c r="J89" s="31" t="s">
        <v>1128</v>
      </c>
      <c r="K89" s="31" t="s">
        <v>1128</v>
      </c>
      <c r="L89" s="31" t="s">
        <v>1128</v>
      </c>
      <c r="M89" s="31" t="s">
        <v>1128</v>
      </c>
      <c r="N89" s="31"/>
      <c r="O89" s="31">
        <v>1</v>
      </c>
      <c r="P89" s="31"/>
      <c r="Q89" s="31"/>
      <c r="R89" s="31">
        <v>2013</v>
      </c>
      <c r="S89" s="34"/>
    </row>
    <row r="90" spans="1:19" s="6" customFormat="1" ht="38.25" hidden="1">
      <c r="A90" s="5" t="s">
        <v>1781</v>
      </c>
      <c r="B90" s="31">
        <v>74</v>
      </c>
      <c r="C90" s="31">
        <v>7</v>
      </c>
      <c r="D90" s="28" t="s">
        <v>1782</v>
      </c>
      <c r="E90" s="28"/>
      <c r="F90" s="30" t="s">
        <v>1136</v>
      </c>
      <c r="G90" s="31" t="s">
        <v>1975</v>
      </c>
      <c r="H90" s="31" t="s">
        <v>1975</v>
      </c>
      <c r="I90" s="30" t="s">
        <v>1239</v>
      </c>
      <c r="J90" s="31" t="s">
        <v>1128</v>
      </c>
      <c r="K90" s="31" t="s">
        <v>1128</v>
      </c>
      <c r="L90" s="31" t="s">
        <v>1128</v>
      </c>
      <c r="M90" s="31" t="s">
        <v>1128</v>
      </c>
      <c r="N90" s="31"/>
      <c r="O90" s="31"/>
      <c r="P90" s="31"/>
      <c r="Q90" s="31">
        <v>1</v>
      </c>
      <c r="R90" s="31"/>
      <c r="S90" s="31" t="s">
        <v>1140</v>
      </c>
    </row>
    <row r="91" spans="1:19" s="16" customFormat="1" ht="12.75" hidden="1">
      <c r="A91" s="14" t="s">
        <v>857</v>
      </c>
      <c r="B91" s="9"/>
      <c r="C91" s="9">
        <v>7</v>
      </c>
      <c r="D91" s="13" t="s">
        <v>1152</v>
      </c>
      <c r="E91" s="37"/>
      <c r="F91" s="38"/>
      <c r="G91" s="21"/>
      <c r="H91" s="39"/>
      <c r="I91" s="38"/>
      <c r="J91" s="21">
        <f aca="true" t="shared" si="4" ref="J91:Q91">SUM(J84:J90)</f>
        <v>0</v>
      </c>
      <c r="K91" s="21">
        <f t="shared" si="4"/>
        <v>0</v>
      </c>
      <c r="L91" s="21">
        <f t="shared" si="4"/>
        <v>0</v>
      </c>
      <c r="M91" s="21">
        <f t="shared" si="4"/>
        <v>0</v>
      </c>
      <c r="N91" s="21">
        <f t="shared" si="4"/>
        <v>2</v>
      </c>
      <c r="O91" s="21">
        <f t="shared" si="4"/>
        <v>3</v>
      </c>
      <c r="P91" s="21">
        <f t="shared" si="4"/>
        <v>0</v>
      </c>
      <c r="Q91" s="21">
        <f t="shared" si="4"/>
        <v>2</v>
      </c>
      <c r="R91" s="21"/>
      <c r="S91" s="21"/>
    </row>
    <row r="92" spans="1:19" s="16" customFormat="1" ht="15.75" customHeight="1" hidden="1">
      <c r="A92" s="15"/>
      <c r="B92" s="9"/>
      <c r="C92" s="9">
        <f>C8+C20+C78+C82+C91</f>
        <v>74</v>
      </c>
      <c r="D92" s="40" t="s">
        <v>1152</v>
      </c>
      <c r="E92" s="40"/>
      <c r="F92" s="38"/>
      <c r="G92" s="21"/>
      <c r="H92" s="21"/>
      <c r="I92" s="38"/>
      <c r="J92" s="21">
        <f>J8+J20+J78+J82+J91</f>
        <v>0</v>
      </c>
      <c r="K92" s="21">
        <f aca="true" t="shared" si="5" ref="K92:Q92">K8+K20+K78+K82+K91</f>
        <v>0</v>
      </c>
      <c r="L92" s="21">
        <f t="shared" si="5"/>
        <v>0</v>
      </c>
      <c r="M92" s="21">
        <f t="shared" si="5"/>
        <v>0</v>
      </c>
      <c r="N92" s="21">
        <f t="shared" si="5"/>
        <v>35</v>
      </c>
      <c r="O92" s="21">
        <f t="shared" si="5"/>
        <v>33</v>
      </c>
      <c r="P92" s="21">
        <f t="shared" si="5"/>
        <v>1</v>
      </c>
      <c r="Q92" s="21">
        <f t="shared" si="5"/>
        <v>5</v>
      </c>
      <c r="R92" s="71"/>
      <c r="S92" s="71"/>
    </row>
    <row r="94" spans="2:4" ht="12.75">
      <c r="B94" s="25"/>
      <c r="C94" s="25"/>
      <c r="D94" s="41" t="s">
        <v>1761</v>
      </c>
    </row>
    <row r="95" spans="2:4" ht="12.75">
      <c r="B95" s="39" t="s">
        <v>1158</v>
      </c>
      <c r="C95" s="25"/>
      <c r="D95" s="46" t="s">
        <v>1762</v>
      </c>
    </row>
    <row r="96" spans="2:8" ht="25.5">
      <c r="B96" s="39" t="s">
        <v>1159</v>
      </c>
      <c r="C96" s="25"/>
      <c r="D96" s="48" t="s">
        <v>1763</v>
      </c>
      <c r="E96" s="66"/>
      <c r="F96" s="67"/>
      <c r="G96" s="49"/>
      <c r="H96" s="49"/>
    </row>
    <row r="97" spans="2:4" ht="12.75">
      <c r="B97" s="39" t="s">
        <v>1160</v>
      </c>
      <c r="C97" s="25"/>
      <c r="D97" s="46" t="s">
        <v>1764</v>
      </c>
    </row>
    <row r="98" spans="2:4" ht="12.75">
      <c r="B98" s="39" t="s">
        <v>1161</v>
      </c>
      <c r="C98" s="25"/>
      <c r="D98" s="46" t="s">
        <v>1765</v>
      </c>
    </row>
    <row r="100" spans="2:19" ht="42" customHeight="1">
      <c r="B100" s="25" t="s">
        <v>798</v>
      </c>
      <c r="C100" s="25"/>
      <c r="D100" s="83" t="s">
        <v>799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</row>
  </sheetData>
  <sheetProtection/>
  <mergeCells count="21">
    <mergeCell ref="J2:M2"/>
    <mergeCell ref="N2:Q2"/>
    <mergeCell ref="R2:R3"/>
    <mergeCell ref="S2:S3"/>
    <mergeCell ref="B9:I9"/>
    <mergeCell ref="F2:F3"/>
    <mergeCell ref="B83:I83"/>
    <mergeCell ref="D100:S100"/>
    <mergeCell ref="B21:I21"/>
    <mergeCell ref="B79:I79"/>
    <mergeCell ref="A4:S4"/>
    <mergeCell ref="R92:S92"/>
    <mergeCell ref="G2:G3"/>
    <mergeCell ref="C2:C3"/>
    <mergeCell ref="B5:I5"/>
    <mergeCell ref="A2:A3"/>
    <mergeCell ref="B2:B3"/>
    <mergeCell ref="D2:D3"/>
    <mergeCell ref="E2:E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9"/>
  <sheetViews>
    <sheetView zoomScale="85" zoomScaleNormal="85" zoomScalePageLayoutView="0" workbookViewId="0" topLeftCell="B102">
      <selection activeCell="B109" sqref="B109:S109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57421875" style="44" customWidth="1"/>
    <col min="9" max="9" width="14.28125" style="43" hidden="1" customWidth="1"/>
    <col min="10" max="10" width="4.140625" style="45" customWidth="1"/>
    <col min="11" max="11" width="3.57421875" style="45" customWidth="1"/>
    <col min="12" max="12" width="4.57421875" style="45" customWidth="1"/>
    <col min="13" max="13" width="4.28125" style="45" customWidth="1"/>
    <col min="14" max="17" width="3.28125" style="45" hidden="1" customWidth="1"/>
    <col min="18" max="18" width="16.421875" style="45" hidden="1" customWidth="1"/>
    <col min="19" max="19" width="14.2812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5" t="s">
        <v>1123</v>
      </c>
      <c r="K1" s="25" t="s">
        <v>1124</v>
      </c>
      <c r="L1" s="25" t="s">
        <v>1125</v>
      </c>
      <c r="M1" s="25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66.7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1" t="s">
        <v>1056</v>
      </c>
      <c r="K2" s="71"/>
      <c r="L2" s="71"/>
      <c r="M2" s="71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9" t="s">
        <v>1158</v>
      </c>
      <c r="K3" s="9" t="s">
        <v>1159</v>
      </c>
      <c r="L3" s="9" t="s">
        <v>1160</v>
      </c>
      <c r="M3" s="9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1785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1758</v>
      </c>
      <c r="C5" s="78"/>
      <c r="D5" s="78"/>
      <c r="E5" s="78"/>
      <c r="F5" s="78"/>
      <c r="G5" s="78"/>
      <c r="H5" s="78"/>
      <c r="I5" s="79"/>
      <c r="J5" s="10"/>
      <c r="K5" s="11"/>
      <c r="L5" s="11"/>
      <c r="M5" s="11"/>
      <c r="N5" s="11"/>
      <c r="O5" s="11"/>
      <c r="P5" s="11"/>
      <c r="Q5" s="11"/>
      <c r="R5" s="11"/>
      <c r="S5" s="12"/>
    </row>
    <row r="6" spans="1:19" s="6" customFormat="1" ht="102">
      <c r="A6" s="5" t="s">
        <v>1783</v>
      </c>
      <c r="B6" s="31">
        <v>1</v>
      </c>
      <c r="C6" s="31">
        <v>1</v>
      </c>
      <c r="D6" s="28" t="s">
        <v>1784</v>
      </c>
      <c r="E6" s="28"/>
      <c r="F6" s="30" t="s">
        <v>1135</v>
      </c>
      <c r="G6" s="31" t="s">
        <v>1785</v>
      </c>
      <c r="H6" s="31" t="s">
        <v>1785</v>
      </c>
      <c r="I6" s="30" t="s">
        <v>861</v>
      </c>
      <c r="J6" s="27" t="s">
        <v>1128</v>
      </c>
      <c r="K6" s="33">
        <v>1</v>
      </c>
      <c r="L6" s="27">
        <v>1</v>
      </c>
      <c r="M6" s="27">
        <v>1</v>
      </c>
      <c r="N6" s="27">
        <v>1</v>
      </c>
      <c r="O6" s="27"/>
      <c r="P6" s="27"/>
      <c r="Q6" s="27"/>
      <c r="R6" s="27">
        <v>2010</v>
      </c>
      <c r="S6" s="55" t="s">
        <v>790</v>
      </c>
    </row>
    <row r="7" spans="1:19" s="6" customFormat="1" ht="25.5">
      <c r="A7" s="5" t="s">
        <v>1786</v>
      </c>
      <c r="B7" s="31">
        <v>2</v>
      </c>
      <c r="C7" s="31">
        <v>2</v>
      </c>
      <c r="D7" s="28" t="s">
        <v>1787</v>
      </c>
      <c r="E7" s="28"/>
      <c r="F7" s="30" t="s">
        <v>1135</v>
      </c>
      <c r="G7" s="31" t="s">
        <v>1785</v>
      </c>
      <c r="H7" s="31" t="s">
        <v>1785</v>
      </c>
      <c r="I7" s="30" t="s">
        <v>861</v>
      </c>
      <c r="J7" s="27" t="s">
        <v>2111</v>
      </c>
      <c r="K7" s="27" t="s">
        <v>2111</v>
      </c>
      <c r="L7" s="27" t="s">
        <v>2111</v>
      </c>
      <c r="M7" s="27" t="s">
        <v>2111</v>
      </c>
      <c r="N7" s="27">
        <v>1</v>
      </c>
      <c r="O7" s="27"/>
      <c r="P7" s="27"/>
      <c r="Q7" s="27"/>
      <c r="R7" s="27">
        <v>2010</v>
      </c>
      <c r="S7" s="27"/>
    </row>
    <row r="8" spans="1:19" s="6" customFormat="1" ht="25.5">
      <c r="A8" s="5" t="s">
        <v>1788</v>
      </c>
      <c r="B8" s="31">
        <v>3</v>
      </c>
      <c r="C8" s="31">
        <v>3</v>
      </c>
      <c r="D8" s="28" t="s">
        <v>1789</v>
      </c>
      <c r="E8" s="28"/>
      <c r="F8" s="30" t="s">
        <v>1135</v>
      </c>
      <c r="G8" s="31" t="s">
        <v>1785</v>
      </c>
      <c r="H8" s="31" t="s">
        <v>1785</v>
      </c>
      <c r="I8" s="30" t="s">
        <v>861</v>
      </c>
      <c r="J8" s="27" t="s">
        <v>2111</v>
      </c>
      <c r="K8" s="27" t="s">
        <v>2111</v>
      </c>
      <c r="L8" s="27" t="s">
        <v>2111</v>
      </c>
      <c r="M8" s="27" t="s">
        <v>2111</v>
      </c>
      <c r="N8" s="27">
        <v>1</v>
      </c>
      <c r="O8" s="27"/>
      <c r="P8" s="27"/>
      <c r="Q8" s="27"/>
      <c r="R8" s="27">
        <v>2010</v>
      </c>
      <c r="S8" s="27"/>
    </row>
    <row r="9" spans="1:19" s="6" customFormat="1" ht="25.5">
      <c r="A9" s="5" t="s">
        <v>1790</v>
      </c>
      <c r="B9" s="31">
        <v>4</v>
      </c>
      <c r="C9" s="31">
        <v>4</v>
      </c>
      <c r="D9" s="28" t="s">
        <v>1791</v>
      </c>
      <c r="E9" s="28"/>
      <c r="F9" s="30" t="s">
        <v>1135</v>
      </c>
      <c r="G9" s="31" t="s">
        <v>1785</v>
      </c>
      <c r="H9" s="31" t="s">
        <v>1785</v>
      </c>
      <c r="I9" s="30" t="s">
        <v>861</v>
      </c>
      <c r="J9" s="27" t="s">
        <v>1128</v>
      </c>
      <c r="K9" s="33" t="s">
        <v>1128</v>
      </c>
      <c r="L9" s="27" t="s">
        <v>1128</v>
      </c>
      <c r="M9" s="27" t="s">
        <v>1128</v>
      </c>
      <c r="N9" s="27"/>
      <c r="O9" s="27">
        <v>1</v>
      </c>
      <c r="P9" s="27"/>
      <c r="Q9" s="27"/>
      <c r="R9" s="27">
        <v>2011</v>
      </c>
      <c r="S9" s="27"/>
    </row>
    <row r="10" spans="1:19" s="6" customFormat="1" ht="25.5">
      <c r="A10" s="5" t="s">
        <v>1792</v>
      </c>
      <c r="B10" s="31">
        <v>5</v>
      </c>
      <c r="C10" s="31">
        <v>5</v>
      </c>
      <c r="D10" s="28" t="s">
        <v>1793</v>
      </c>
      <c r="E10" s="28"/>
      <c r="F10" s="30" t="s">
        <v>1135</v>
      </c>
      <c r="G10" s="31" t="s">
        <v>1785</v>
      </c>
      <c r="H10" s="31" t="s">
        <v>1785</v>
      </c>
      <c r="I10" s="30" t="s">
        <v>861</v>
      </c>
      <c r="J10" s="27" t="s">
        <v>2111</v>
      </c>
      <c r="K10" s="27" t="s">
        <v>2111</v>
      </c>
      <c r="L10" s="27" t="s">
        <v>2111</v>
      </c>
      <c r="M10" s="27" t="s">
        <v>2111</v>
      </c>
      <c r="N10" s="27">
        <v>1</v>
      </c>
      <c r="O10" s="27"/>
      <c r="P10" s="27"/>
      <c r="Q10" s="27"/>
      <c r="R10" s="27">
        <v>2010</v>
      </c>
      <c r="S10" s="27"/>
    </row>
    <row r="11" spans="1:19" s="16" customFormat="1" ht="12.75" hidden="1">
      <c r="A11" s="14" t="s">
        <v>857</v>
      </c>
      <c r="B11" s="9"/>
      <c r="C11" s="9">
        <v>5</v>
      </c>
      <c r="D11" s="13" t="s">
        <v>1152</v>
      </c>
      <c r="E11" s="37"/>
      <c r="F11" s="38"/>
      <c r="G11" s="21"/>
      <c r="H11" s="39"/>
      <c r="I11" s="38"/>
      <c r="J11" s="9">
        <f>SUM(J6:J10)</f>
        <v>0</v>
      </c>
      <c r="K11" s="9">
        <f>SUM(K6:K10)</f>
        <v>1</v>
      </c>
      <c r="L11" s="9">
        <f aca="true" t="shared" si="0" ref="L11:Q11">SUM(L6:L10)</f>
        <v>1</v>
      </c>
      <c r="M11" s="9">
        <f t="shared" si="0"/>
        <v>1</v>
      </c>
      <c r="N11" s="9">
        <f t="shared" si="0"/>
        <v>4</v>
      </c>
      <c r="O11" s="9">
        <f t="shared" si="0"/>
        <v>1</v>
      </c>
      <c r="P11" s="9">
        <f t="shared" si="0"/>
        <v>0</v>
      </c>
      <c r="Q11" s="9">
        <f t="shared" si="0"/>
        <v>0</v>
      </c>
      <c r="R11" s="9"/>
      <c r="S11" s="9"/>
    </row>
    <row r="12" spans="1:19" s="4" customFormat="1" ht="12.75">
      <c r="A12" s="9"/>
      <c r="B12" s="77" t="s">
        <v>1759</v>
      </c>
      <c r="C12" s="78"/>
      <c r="D12" s="78"/>
      <c r="E12" s="78"/>
      <c r="F12" s="78"/>
      <c r="G12" s="78"/>
      <c r="H12" s="78"/>
      <c r="I12" s="79"/>
      <c r="J12" s="10"/>
      <c r="K12" s="11"/>
      <c r="L12" s="11"/>
      <c r="M12" s="11"/>
      <c r="N12" s="11"/>
      <c r="O12" s="11"/>
      <c r="P12" s="11"/>
      <c r="Q12" s="11"/>
      <c r="R12" s="11"/>
      <c r="S12" s="12"/>
    </row>
    <row r="13" spans="1:19" s="6" customFormat="1" ht="25.5">
      <c r="A13" s="5" t="s">
        <v>1794</v>
      </c>
      <c r="B13" s="31">
        <v>6</v>
      </c>
      <c r="C13" s="31">
        <v>1</v>
      </c>
      <c r="D13" s="28" t="s">
        <v>1795</v>
      </c>
      <c r="E13" s="28"/>
      <c r="F13" s="30" t="s">
        <v>1137</v>
      </c>
      <c r="G13" s="31" t="s">
        <v>1785</v>
      </c>
      <c r="H13" s="31" t="s">
        <v>1785</v>
      </c>
      <c r="I13" s="30" t="s">
        <v>898</v>
      </c>
      <c r="J13" s="27" t="s">
        <v>2111</v>
      </c>
      <c r="K13" s="27" t="s">
        <v>2111</v>
      </c>
      <c r="L13" s="27" t="s">
        <v>2111</v>
      </c>
      <c r="M13" s="27" t="s">
        <v>1128</v>
      </c>
      <c r="N13" s="27">
        <v>1</v>
      </c>
      <c r="O13" s="27"/>
      <c r="P13" s="27"/>
      <c r="Q13" s="27"/>
      <c r="R13" s="27">
        <v>2012</v>
      </c>
      <c r="S13" s="27"/>
    </row>
    <row r="14" spans="1:19" s="6" customFormat="1" ht="25.5">
      <c r="A14" s="5" t="s">
        <v>1796</v>
      </c>
      <c r="B14" s="31">
        <v>7</v>
      </c>
      <c r="C14" s="31">
        <v>2</v>
      </c>
      <c r="D14" s="28" t="s">
        <v>1797</v>
      </c>
      <c r="E14" s="28"/>
      <c r="F14" s="30" t="s">
        <v>1137</v>
      </c>
      <c r="G14" s="31" t="s">
        <v>1785</v>
      </c>
      <c r="H14" s="31" t="s">
        <v>1785</v>
      </c>
      <c r="I14" s="30" t="s">
        <v>898</v>
      </c>
      <c r="J14" s="27" t="s">
        <v>2111</v>
      </c>
      <c r="K14" s="27" t="s">
        <v>2111</v>
      </c>
      <c r="L14" s="27" t="s">
        <v>2111</v>
      </c>
      <c r="M14" s="27" t="s">
        <v>2111</v>
      </c>
      <c r="N14" s="27">
        <v>1</v>
      </c>
      <c r="O14" s="27"/>
      <c r="P14" s="27"/>
      <c r="Q14" s="27"/>
      <c r="R14" s="27">
        <v>2010</v>
      </c>
      <c r="S14" s="27"/>
    </row>
    <row r="15" spans="1:19" s="6" customFormat="1" ht="25.5">
      <c r="A15" s="5" t="s">
        <v>1798</v>
      </c>
      <c r="B15" s="31">
        <v>8</v>
      </c>
      <c r="C15" s="31">
        <v>3</v>
      </c>
      <c r="D15" s="28" t="s">
        <v>1799</v>
      </c>
      <c r="E15" s="28"/>
      <c r="F15" s="30" t="s">
        <v>1137</v>
      </c>
      <c r="G15" s="31" t="s">
        <v>1785</v>
      </c>
      <c r="H15" s="31" t="s">
        <v>1785</v>
      </c>
      <c r="I15" s="30" t="s">
        <v>898</v>
      </c>
      <c r="J15" s="27" t="s">
        <v>1128</v>
      </c>
      <c r="K15" s="33" t="s">
        <v>1128</v>
      </c>
      <c r="L15" s="27" t="s">
        <v>1128</v>
      </c>
      <c r="M15" s="27" t="s">
        <v>1128</v>
      </c>
      <c r="N15" s="27"/>
      <c r="O15" s="27"/>
      <c r="P15" s="27"/>
      <c r="Q15" s="27">
        <v>1</v>
      </c>
      <c r="R15" s="27"/>
      <c r="S15" s="27" t="s">
        <v>800</v>
      </c>
    </row>
    <row r="16" spans="1:19" s="6" customFormat="1" ht="25.5">
      <c r="A16" s="5" t="s">
        <v>1800</v>
      </c>
      <c r="B16" s="31">
        <v>9</v>
      </c>
      <c r="C16" s="31">
        <v>4</v>
      </c>
      <c r="D16" s="28" t="s">
        <v>1801</v>
      </c>
      <c r="E16" s="28"/>
      <c r="F16" s="30" t="s">
        <v>1137</v>
      </c>
      <c r="G16" s="31" t="s">
        <v>1785</v>
      </c>
      <c r="H16" s="31" t="s">
        <v>1785</v>
      </c>
      <c r="I16" s="30" t="s">
        <v>898</v>
      </c>
      <c r="J16" s="27" t="s">
        <v>2111</v>
      </c>
      <c r="K16" s="27" t="s">
        <v>2111</v>
      </c>
      <c r="L16" s="27" t="s">
        <v>2111</v>
      </c>
      <c r="M16" s="27" t="s">
        <v>1128</v>
      </c>
      <c r="N16" s="27">
        <v>1</v>
      </c>
      <c r="O16" s="27"/>
      <c r="P16" s="27"/>
      <c r="Q16" s="27"/>
      <c r="R16" s="27">
        <v>2000</v>
      </c>
      <c r="S16" s="27"/>
    </row>
    <row r="17" spans="1:19" s="6" customFormat="1" ht="25.5">
      <c r="A17" s="5" t="s">
        <v>1802</v>
      </c>
      <c r="B17" s="31">
        <v>10</v>
      </c>
      <c r="C17" s="31">
        <v>5</v>
      </c>
      <c r="D17" s="28" t="s">
        <v>1803</v>
      </c>
      <c r="E17" s="28"/>
      <c r="F17" s="30" t="s">
        <v>1137</v>
      </c>
      <c r="G17" s="31" t="s">
        <v>1785</v>
      </c>
      <c r="H17" s="31" t="s">
        <v>1785</v>
      </c>
      <c r="I17" s="30" t="s">
        <v>898</v>
      </c>
      <c r="J17" s="27" t="s">
        <v>2111</v>
      </c>
      <c r="K17" s="27" t="s">
        <v>2111</v>
      </c>
      <c r="L17" s="27" t="s">
        <v>2111</v>
      </c>
      <c r="M17" s="27" t="s">
        <v>2111</v>
      </c>
      <c r="N17" s="27">
        <v>1</v>
      </c>
      <c r="O17" s="27"/>
      <c r="P17" s="27"/>
      <c r="Q17" s="27"/>
      <c r="R17" s="27">
        <v>2010</v>
      </c>
      <c r="S17" s="27"/>
    </row>
    <row r="18" spans="1:19" s="6" customFormat="1" ht="25.5">
      <c r="A18" s="5" t="s">
        <v>1804</v>
      </c>
      <c r="B18" s="31">
        <v>11</v>
      </c>
      <c r="C18" s="31">
        <v>6</v>
      </c>
      <c r="D18" s="28" t="s">
        <v>1805</v>
      </c>
      <c r="E18" s="28"/>
      <c r="F18" s="30" t="s">
        <v>1137</v>
      </c>
      <c r="G18" s="31" t="s">
        <v>1785</v>
      </c>
      <c r="H18" s="31" t="s">
        <v>1785</v>
      </c>
      <c r="I18" s="30" t="s">
        <v>898</v>
      </c>
      <c r="J18" s="27" t="s">
        <v>2111</v>
      </c>
      <c r="K18" s="27" t="s">
        <v>2111</v>
      </c>
      <c r="L18" s="27" t="s">
        <v>2111</v>
      </c>
      <c r="M18" s="27" t="s">
        <v>1128</v>
      </c>
      <c r="N18" s="27">
        <v>1</v>
      </c>
      <c r="O18" s="27"/>
      <c r="P18" s="27"/>
      <c r="Q18" s="27"/>
      <c r="R18" s="27">
        <v>2000</v>
      </c>
      <c r="S18" s="27"/>
    </row>
    <row r="19" spans="1:19" s="6" customFormat="1" ht="25.5">
      <c r="A19" s="5" t="s">
        <v>1806</v>
      </c>
      <c r="B19" s="31">
        <v>12</v>
      </c>
      <c r="C19" s="31">
        <v>7</v>
      </c>
      <c r="D19" s="28" t="s">
        <v>1807</v>
      </c>
      <c r="E19" s="28"/>
      <c r="F19" s="30" t="s">
        <v>1137</v>
      </c>
      <c r="G19" s="31" t="s">
        <v>1785</v>
      </c>
      <c r="H19" s="31" t="s">
        <v>1785</v>
      </c>
      <c r="I19" s="30" t="s">
        <v>898</v>
      </c>
      <c r="J19" s="27" t="s">
        <v>2111</v>
      </c>
      <c r="K19" s="27" t="s">
        <v>2111</v>
      </c>
      <c r="L19" s="27" t="s">
        <v>2111</v>
      </c>
      <c r="M19" s="27" t="s">
        <v>2111</v>
      </c>
      <c r="N19" s="27">
        <v>1</v>
      </c>
      <c r="O19" s="27"/>
      <c r="P19" s="27"/>
      <c r="Q19" s="27"/>
      <c r="R19" s="27">
        <v>2010</v>
      </c>
      <c r="S19" s="27"/>
    </row>
    <row r="20" spans="1:19" s="6" customFormat="1" ht="25.5">
      <c r="A20" s="5" t="s">
        <v>1808</v>
      </c>
      <c r="B20" s="31">
        <v>13</v>
      </c>
      <c r="C20" s="31">
        <v>8</v>
      </c>
      <c r="D20" s="28" t="s">
        <v>1809</v>
      </c>
      <c r="E20" s="28"/>
      <c r="F20" s="30" t="s">
        <v>1137</v>
      </c>
      <c r="G20" s="31" t="s">
        <v>1785</v>
      </c>
      <c r="H20" s="31" t="s">
        <v>1785</v>
      </c>
      <c r="I20" s="30" t="s">
        <v>898</v>
      </c>
      <c r="J20" s="27" t="s">
        <v>2111</v>
      </c>
      <c r="K20" s="27" t="s">
        <v>2111</v>
      </c>
      <c r="L20" s="27" t="s">
        <v>1128</v>
      </c>
      <c r="M20" s="27" t="s">
        <v>1128</v>
      </c>
      <c r="N20" s="27">
        <v>1</v>
      </c>
      <c r="O20" s="27"/>
      <c r="P20" s="27"/>
      <c r="Q20" s="27"/>
      <c r="R20" s="27">
        <v>2012</v>
      </c>
      <c r="S20" s="27"/>
    </row>
    <row r="21" spans="1:19" s="6" customFormat="1" ht="25.5">
      <c r="A21" s="5" t="s">
        <v>1810</v>
      </c>
      <c r="B21" s="31">
        <v>14</v>
      </c>
      <c r="C21" s="31">
        <v>9</v>
      </c>
      <c r="D21" s="28" t="s">
        <v>1811</v>
      </c>
      <c r="E21" s="28"/>
      <c r="F21" s="30" t="s">
        <v>1137</v>
      </c>
      <c r="G21" s="31" t="s">
        <v>1785</v>
      </c>
      <c r="H21" s="31" t="s">
        <v>1785</v>
      </c>
      <c r="I21" s="30" t="s">
        <v>898</v>
      </c>
      <c r="J21" s="27" t="s">
        <v>2111</v>
      </c>
      <c r="K21" s="27" t="s">
        <v>2111</v>
      </c>
      <c r="L21" s="27" t="s">
        <v>2111</v>
      </c>
      <c r="M21" s="27" t="s">
        <v>2111</v>
      </c>
      <c r="N21" s="27">
        <v>1</v>
      </c>
      <c r="O21" s="27"/>
      <c r="P21" s="27"/>
      <c r="Q21" s="27"/>
      <c r="R21" s="27">
        <v>2010</v>
      </c>
      <c r="S21" s="27"/>
    </row>
    <row r="22" spans="1:19" s="6" customFormat="1" ht="25.5">
      <c r="A22" s="5" t="s">
        <v>1812</v>
      </c>
      <c r="B22" s="31">
        <v>15</v>
      </c>
      <c r="C22" s="31">
        <v>10</v>
      </c>
      <c r="D22" s="28" t="s">
        <v>1813</v>
      </c>
      <c r="E22" s="28"/>
      <c r="F22" s="30" t="s">
        <v>1137</v>
      </c>
      <c r="G22" s="31" t="s">
        <v>1785</v>
      </c>
      <c r="H22" s="31" t="s">
        <v>1785</v>
      </c>
      <c r="I22" s="30" t="s">
        <v>898</v>
      </c>
      <c r="J22" s="27" t="s">
        <v>2111</v>
      </c>
      <c r="K22" s="27" t="s">
        <v>2111</v>
      </c>
      <c r="L22" s="27" t="s">
        <v>1128</v>
      </c>
      <c r="M22" s="27" t="s">
        <v>1128</v>
      </c>
      <c r="N22" s="27">
        <v>1</v>
      </c>
      <c r="O22" s="27"/>
      <c r="P22" s="27"/>
      <c r="Q22" s="27"/>
      <c r="R22" s="27">
        <v>2012</v>
      </c>
      <c r="S22" s="27"/>
    </row>
    <row r="23" spans="1:19" s="16" customFormat="1" ht="12.75" hidden="1">
      <c r="A23" s="14" t="s">
        <v>857</v>
      </c>
      <c r="B23" s="9"/>
      <c r="C23" s="9">
        <v>10</v>
      </c>
      <c r="D23" s="13" t="s">
        <v>1152</v>
      </c>
      <c r="E23" s="37"/>
      <c r="F23" s="38"/>
      <c r="G23" s="21"/>
      <c r="H23" s="39"/>
      <c r="I23" s="38"/>
      <c r="J23" s="9">
        <f>SUM(J13:J22)</f>
        <v>0</v>
      </c>
      <c r="K23" s="9">
        <f aca="true" t="shared" si="1" ref="K23:Q23">SUM(K13:K22)</f>
        <v>0</v>
      </c>
      <c r="L23" s="9">
        <f t="shared" si="1"/>
        <v>0</v>
      </c>
      <c r="M23" s="9">
        <f t="shared" si="1"/>
        <v>0</v>
      </c>
      <c r="N23" s="9">
        <f t="shared" si="1"/>
        <v>9</v>
      </c>
      <c r="O23" s="9">
        <f t="shared" si="1"/>
        <v>0</v>
      </c>
      <c r="P23" s="9">
        <f t="shared" si="1"/>
        <v>0</v>
      </c>
      <c r="Q23" s="9">
        <f t="shared" si="1"/>
        <v>1</v>
      </c>
      <c r="R23" s="9"/>
      <c r="S23" s="9"/>
    </row>
    <row r="24" spans="1:19" s="4" customFormat="1" ht="12.75">
      <c r="A24" s="9"/>
      <c r="B24" s="77" t="s">
        <v>1288</v>
      </c>
      <c r="C24" s="78"/>
      <c r="D24" s="78"/>
      <c r="E24" s="78"/>
      <c r="F24" s="78"/>
      <c r="G24" s="78"/>
      <c r="H24" s="78"/>
      <c r="I24" s="79"/>
      <c r="J24" s="10"/>
      <c r="K24" s="11"/>
      <c r="L24" s="11"/>
      <c r="M24" s="11"/>
      <c r="N24" s="11"/>
      <c r="O24" s="11"/>
      <c r="P24" s="11"/>
      <c r="Q24" s="11"/>
      <c r="R24" s="11"/>
      <c r="S24" s="12"/>
    </row>
    <row r="25" spans="1:19" s="6" customFormat="1" ht="25.5" hidden="1">
      <c r="A25" s="5" t="s">
        <v>1814</v>
      </c>
      <c r="B25" s="31"/>
      <c r="C25" s="31"/>
      <c r="D25" s="28" t="s">
        <v>1815</v>
      </c>
      <c r="E25" s="28"/>
      <c r="F25" s="30" t="s">
        <v>1288</v>
      </c>
      <c r="G25" s="31" t="s">
        <v>1785</v>
      </c>
      <c r="H25" s="31" t="s">
        <v>1785</v>
      </c>
      <c r="I25" s="30" t="s">
        <v>1289</v>
      </c>
      <c r="J25" s="52"/>
      <c r="K25" s="50"/>
      <c r="L25" s="53"/>
      <c r="M25" s="53"/>
      <c r="N25" s="53"/>
      <c r="O25" s="53"/>
      <c r="P25" s="53"/>
      <c r="Q25" s="53"/>
      <c r="R25" s="53"/>
      <c r="S25" s="54"/>
    </row>
    <row r="26" spans="1:19" s="6" customFormat="1" ht="25.5">
      <c r="A26" s="5" t="s">
        <v>1816</v>
      </c>
      <c r="B26" s="31">
        <v>16</v>
      </c>
      <c r="C26" s="31">
        <v>1</v>
      </c>
      <c r="D26" s="28" t="s">
        <v>1817</v>
      </c>
      <c r="E26" s="28"/>
      <c r="F26" s="30" t="s">
        <v>1288</v>
      </c>
      <c r="G26" s="31" t="s">
        <v>1785</v>
      </c>
      <c r="H26" s="31" t="s">
        <v>1785</v>
      </c>
      <c r="I26" s="30" t="s">
        <v>1289</v>
      </c>
      <c r="J26" s="27" t="s">
        <v>1128</v>
      </c>
      <c r="K26" s="33" t="s">
        <v>1128</v>
      </c>
      <c r="L26" s="27" t="s">
        <v>1128</v>
      </c>
      <c r="M26" s="27" t="s">
        <v>1128</v>
      </c>
      <c r="N26" s="27"/>
      <c r="O26" s="27">
        <v>1</v>
      </c>
      <c r="P26" s="27"/>
      <c r="Q26" s="27"/>
      <c r="R26" s="33">
        <v>2012</v>
      </c>
      <c r="S26" s="22"/>
    </row>
    <row r="27" spans="1:19" s="6" customFormat="1" ht="25.5">
      <c r="A27" s="5" t="s">
        <v>1818</v>
      </c>
      <c r="B27" s="31">
        <v>17</v>
      </c>
      <c r="C27" s="31">
        <v>2</v>
      </c>
      <c r="D27" s="28" t="s">
        <v>1819</v>
      </c>
      <c r="E27" s="28"/>
      <c r="F27" s="30" t="s">
        <v>1288</v>
      </c>
      <c r="G27" s="31" t="s">
        <v>1785</v>
      </c>
      <c r="H27" s="31" t="s">
        <v>1785</v>
      </c>
      <c r="I27" s="30" t="s">
        <v>1289</v>
      </c>
      <c r="J27" s="27" t="s">
        <v>1128</v>
      </c>
      <c r="K27" s="33" t="s">
        <v>1128</v>
      </c>
      <c r="L27" s="27" t="s">
        <v>1128</v>
      </c>
      <c r="M27" s="27" t="s">
        <v>1128</v>
      </c>
      <c r="N27" s="27"/>
      <c r="O27" s="27">
        <v>1</v>
      </c>
      <c r="P27" s="27"/>
      <c r="Q27" s="27"/>
      <c r="R27" s="33">
        <v>2012</v>
      </c>
      <c r="S27" s="22"/>
    </row>
    <row r="28" spans="1:19" s="6" customFormat="1" ht="25.5">
      <c r="A28" s="5" t="s">
        <v>1820</v>
      </c>
      <c r="B28" s="31">
        <v>18</v>
      </c>
      <c r="C28" s="31">
        <v>3</v>
      </c>
      <c r="D28" s="28" t="s">
        <v>1821</v>
      </c>
      <c r="E28" s="28"/>
      <c r="F28" s="30" t="s">
        <v>1288</v>
      </c>
      <c r="G28" s="31" t="s">
        <v>1785</v>
      </c>
      <c r="H28" s="31" t="s">
        <v>1785</v>
      </c>
      <c r="I28" s="30" t="s">
        <v>1289</v>
      </c>
      <c r="J28" s="27" t="s">
        <v>2111</v>
      </c>
      <c r="K28" s="27" t="s">
        <v>2111</v>
      </c>
      <c r="L28" s="27" t="s">
        <v>1128</v>
      </c>
      <c r="M28" s="27" t="s">
        <v>1128</v>
      </c>
      <c r="N28" s="27">
        <v>1</v>
      </c>
      <c r="O28" s="27"/>
      <c r="P28" s="27"/>
      <c r="Q28" s="27"/>
      <c r="R28" s="33">
        <v>2013</v>
      </c>
      <c r="S28" s="22"/>
    </row>
    <row r="29" spans="1:19" s="6" customFormat="1" ht="25.5">
      <c r="A29" s="5" t="s">
        <v>1822</v>
      </c>
      <c r="B29" s="31">
        <v>19</v>
      </c>
      <c r="C29" s="31">
        <v>4</v>
      </c>
      <c r="D29" s="28" t="s">
        <v>1823</v>
      </c>
      <c r="E29" s="28"/>
      <c r="F29" s="28" t="s">
        <v>1288</v>
      </c>
      <c r="G29" s="31" t="s">
        <v>1785</v>
      </c>
      <c r="H29" s="31" t="s">
        <v>1785</v>
      </c>
      <c r="I29" s="28" t="s">
        <v>1289</v>
      </c>
      <c r="J29" s="27" t="s">
        <v>2111</v>
      </c>
      <c r="K29" s="33" t="s">
        <v>1128</v>
      </c>
      <c r="L29" s="27" t="s">
        <v>2111</v>
      </c>
      <c r="M29" s="31" t="s">
        <v>1128</v>
      </c>
      <c r="N29" s="31"/>
      <c r="O29" s="31">
        <v>1</v>
      </c>
      <c r="P29" s="31"/>
      <c r="Q29" s="31"/>
      <c r="R29" s="33">
        <v>2013</v>
      </c>
      <c r="S29" s="22"/>
    </row>
    <row r="30" spans="1:19" s="6" customFormat="1" ht="25.5">
      <c r="A30" s="5" t="s">
        <v>1824</v>
      </c>
      <c r="B30" s="31">
        <v>20</v>
      </c>
      <c r="C30" s="31">
        <v>5</v>
      </c>
      <c r="D30" s="28" t="s">
        <v>1825</v>
      </c>
      <c r="E30" s="28"/>
      <c r="F30" s="28" t="s">
        <v>1288</v>
      </c>
      <c r="G30" s="31" t="s">
        <v>1785</v>
      </c>
      <c r="H30" s="31" t="s">
        <v>1785</v>
      </c>
      <c r="I30" s="28" t="s">
        <v>1289</v>
      </c>
      <c r="J30" s="27" t="s">
        <v>2111</v>
      </c>
      <c r="K30" s="27" t="s">
        <v>2111</v>
      </c>
      <c r="L30" s="31" t="s">
        <v>1128</v>
      </c>
      <c r="M30" s="31" t="s">
        <v>1128</v>
      </c>
      <c r="N30" s="31">
        <v>1</v>
      </c>
      <c r="O30" s="31"/>
      <c r="P30" s="31"/>
      <c r="Q30" s="31"/>
      <c r="R30" s="33">
        <v>2010</v>
      </c>
      <c r="S30" s="22"/>
    </row>
    <row r="31" spans="1:19" s="6" customFormat="1" ht="25.5">
      <c r="A31" s="5" t="s">
        <v>1826</v>
      </c>
      <c r="B31" s="31">
        <v>21</v>
      </c>
      <c r="C31" s="31">
        <v>6</v>
      </c>
      <c r="D31" s="28" t="s">
        <v>1827</v>
      </c>
      <c r="E31" s="28"/>
      <c r="F31" s="28" t="s">
        <v>1288</v>
      </c>
      <c r="G31" s="31" t="s">
        <v>1785</v>
      </c>
      <c r="H31" s="31" t="s">
        <v>1785</v>
      </c>
      <c r="I31" s="28" t="s">
        <v>1289</v>
      </c>
      <c r="J31" s="27" t="s">
        <v>2111</v>
      </c>
      <c r="K31" s="33" t="s">
        <v>1128</v>
      </c>
      <c r="L31" s="31" t="s">
        <v>1128</v>
      </c>
      <c r="M31" s="31" t="s">
        <v>1128</v>
      </c>
      <c r="N31" s="31">
        <v>1</v>
      </c>
      <c r="O31" s="31"/>
      <c r="P31" s="31"/>
      <c r="Q31" s="31"/>
      <c r="R31" s="33">
        <v>2012</v>
      </c>
      <c r="S31" s="22"/>
    </row>
    <row r="32" spans="1:19" s="6" customFormat="1" ht="25.5">
      <c r="A32" s="5" t="s">
        <v>1828</v>
      </c>
      <c r="B32" s="31">
        <v>22</v>
      </c>
      <c r="C32" s="31">
        <v>7</v>
      </c>
      <c r="D32" s="28" t="s">
        <v>1829</v>
      </c>
      <c r="E32" s="28"/>
      <c r="F32" s="28" t="s">
        <v>1288</v>
      </c>
      <c r="G32" s="31" t="s">
        <v>1785</v>
      </c>
      <c r="H32" s="31" t="s">
        <v>1785</v>
      </c>
      <c r="I32" s="28" t="s">
        <v>1289</v>
      </c>
      <c r="J32" s="27" t="s">
        <v>2111</v>
      </c>
      <c r="K32" s="27" t="s">
        <v>2111</v>
      </c>
      <c r="L32" s="27" t="s">
        <v>2111</v>
      </c>
      <c r="M32" s="27" t="s">
        <v>2111</v>
      </c>
      <c r="N32" s="31">
        <v>1</v>
      </c>
      <c r="O32" s="31"/>
      <c r="P32" s="31"/>
      <c r="Q32" s="31"/>
      <c r="R32" s="33">
        <v>2010</v>
      </c>
      <c r="S32" s="22"/>
    </row>
    <row r="33" spans="1:19" s="6" customFormat="1" ht="25.5">
      <c r="A33" s="5" t="s">
        <v>1830</v>
      </c>
      <c r="B33" s="31">
        <v>23</v>
      </c>
      <c r="C33" s="31">
        <v>8</v>
      </c>
      <c r="D33" s="28" t="s">
        <v>1831</v>
      </c>
      <c r="E33" s="28"/>
      <c r="F33" s="28" t="s">
        <v>1288</v>
      </c>
      <c r="G33" s="31" t="s">
        <v>1785</v>
      </c>
      <c r="H33" s="31" t="s">
        <v>1785</v>
      </c>
      <c r="I33" s="28" t="s">
        <v>1289</v>
      </c>
      <c r="J33" s="27" t="s">
        <v>2111</v>
      </c>
      <c r="K33" s="27" t="s">
        <v>2111</v>
      </c>
      <c r="L33" s="31" t="s">
        <v>1128</v>
      </c>
      <c r="M33" s="31" t="s">
        <v>1128</v>
      </c>
      <c r="N33" s="31"/>
      <c r="O33" s="31">
        <v>1</v>
      </c>
      <c r="P33" s="31"/>
      <c r="Q33" s="31"/>
      <c r="R33" s="33">
        <v>2012</v>
      </c>
      <c r="S33" s="22"/>
    </row>
    <row r="34" spans="1:19" s="6" customFormat="1" ht="25.5">
      <c r="A34" s="5" t="s">
        <v>1832</v>
      </c>
      <c r="B34" s="31">
        <v>24</v>
      </c>
      <c r="C34" s="31">
        <v>9</v>
      </c>
      <c r="D34" s="28" t="s">
        <v>1833</v>
      </c>
      <c r="E34" s="28"/>
      <c r="F34" s="28" t="s">
        <v>1288</v>
      </c>
      <c r="G34" s="31" t="s">
        <v>1785</v>
      </c>
      <c r="H34" s="31" t="s">
        <v>1785</v>
      </c>
      <c r="I34" s="28" t="s">
        <v>1289</v>
      </c>
      <c r="J34" s="27" t="s">
        <v>2111</v>
      </c>
      <c r="K34" s="33" t="s">
        <v>1128</v>
      </c>
      <c r="L34" s="31" t="s">
        <v>1128</v>
      </c>
      <c r="M34" s="31" t="s">
        <v>1128</v>
      </c>
      <c r="N34" s="31">
        <v>1</v>
      </c>
      <c r="O34" s="31"/>
      <c r="P34" s="31"/>
      <c r="Q34" s="31"/>
      <c r="R34" s="33">
        <v>2013</v>
      </c>
      <c r="S34" s="22"/>
    </row>
    <row r="35" spans="1:19" s="6" customFormat="1" ht="25.5">
      <c r="A35" s="5" t="s">
        <v>1834</v>
      </c>
      <c r="B35" s="31">
        <v>25</v>
      </c>
      <c r="C35" s="31">
        <v>10</v>
      </c>
      <c r="D35" s="28" t="s">
        <v>1835</v>
      </c>
      <c r="E35" s="28"/>
      <c r="F35" s="28" t="s">
        <v>1288</v>
      </c>
      <c r="G35" s="31" t="s">
        <v>1785</v>
      </c>
      <c r="H35" s="31" t="s">
        <v>1785</v>
      </c>
      <c r="I35" s="28" t="s">
        <v>1289</v>
      </c>
      <c r="J35" s="27" t="s">
        <v>2111</v>
      </c>
      <c r="K35" s="27" t="s">
        <v>2111</v>
      </c>
      <c r="L35" s="31" t="s">
        <v>1128</v>
      </c>
      <c r="M35" s="31" t="s">
        <v>1128</v>
      </c>
      <c r="N35" s="31">
        <v>1</v>
      </c>
      <c r="O35" s="31"/>
      <c r="P35" s="31"/>
      <c r="Q35" s="31"/>
      <c r="R35" s="33">
        <v>2012</v>
      </c>
      <c r="S35" s="22"/>
    </row>
    <row r="36" spans="1:19" s="6" customFormat="1" ht="25.5">
      <c r="A36" s="5" t="s">
        <v>1836</v>
      </c>
      <c r="B36" s="31">
        <v>26</v>
      </c>
      <c r="C36" s="31">
        <v>11</v>
      </c>
      <c r="D36" s="28" t="s">
        <v>1147</v>
      </c>
      <c r="E36" s="28"/>
      <c r="F36" s="28" t="s">
        <v>1288</v>
      </c>
      <c r="G36" s="31" t="s">
        <v>1785</v>
      </c>
      <c r="H36" s="31" t="s">
        <v>1785</v>
      </c>
      <c r="I36" s="28" t="s">
        <v>1289</v>
      </c>
      <c r="J36" s="31" t="s">
        <v>1128</v>
      </c>
      <c r="K36" s="33" t="s">
        <v>1128</v>
      </c>
      <c r="L36" s="31" t="s">
        <v>1128</v>
      </c>
      <c r="M36" s="31" t="s">
        <v>1128</v>
      </c>
      <c r="N36" s="31"/>
      <c r="O36" s="31">
        <v>1</v>
      </c>
      <c r="P36" s="31"/>
      <c r="Q36" s="31"/>
      <c r="R36" s="33">
        <v>2012</v>
      </c>
      <c r="S36" s="22"/>
    </row>
    <row r="37" spans="1:19" s="6" customFormat="1" ht="25.5">
      <c r="A37" s="5" t="s">
        <v>1837</v>
      </c>
      <c r="B37" s="31">
        <v>27</v>
      </c>
      <c r="C37" s="31">
        <v>12</v>
      </c>
      <c r="D37" s="28" t="s">
        <v>1838</v>
      </c>
      <c r="E37" s="28"/>
      <c r="F37" s="28" t="s">
        <v>1288</v>
      </c>
      <c r="G37" s="31" t="s">
        <v>1785</v>
      </c>
      <c r="H37" s="31" t="s">
        <v>1785</v>
      </c>
      <c r="I37" s="28" t="s">
        <v>1289</v>
      </c>
      <c r="J37" s="27" t="s">
        <v>2111</v>
      </c>
      <c r="K37" s="33" t="s">
        <v>1128</v>
      </c>
      <c r="L37" s="31" t="s">
        <v>1128</v>
      </c>
      <c r="M37" s="31" t="s">
        <v>1128</v>
      </c>
      <c r="N37" s="31">
        <v>1</v>
      </c>
      <c r="O37" s="31"/>
      <c r="P37" s="31"/>
      <c r="Q37" s="31"/>
      <c r="R37" s="33">
        <v>2012</v>
      </c>
      <c r="S37" s="22"/>
    </row>
    <row r="38" spans="1:19" s="6" customFormat="1" ht="25.5">
      <c r="A38" s="5" t="s">
        <v>1839</v>
      </c>
      <c r="B38" s="31">
        <v>28</v>
      </c>
      <c r="C38" s="31">
        <v>13</v>
      </c>
      <c r="D38" s="28" t="s">
        <v>1840</v>
      </c>
      <c r="E38" s="28"/>
      <c r="F38" s="28" t="s">
        <v>1288</v>
      </c>
      <c r="G38" s="31" t="s">
        <v>1785</v>
      </c>
      <c r="H38" s="31" t="s">
        <v>1785</v>
      </c>
      <c r="I38" s="28" t="s">
        <v>1289</v>
      </c>
      <c r="J38" s="31" t="s">
        <v>1128</v>
      </c>
      <c r="K38" s="33" t="s">
        <v>1128</v>
      </c>
      <c r="L38" s="31" t="s">
        <v>1128</v>
      </c>
      <c r="M38" s="31" t="s">
        <v>1128</v>
      </c>
      <c r="N38" s="31"/>
      <c r="O38" s="31">
        <v>1</v>
      </c>
      <c r="P38" s="31"/>
      <c r="Q38" s="31"/>
      <c r="R38" s="33">
        <v>2012</v>
      </c>
      <c r="S38" s="22"/>
    </row>
    <row r="39" spans="1:19" s="6" customFormat="1" ht="25.5">
      <c r="A39" s="5" t="s">
        <v>1841</v>
      </c>
      <c r="B39" s="31">
        <v>29</v>
      </c>
      <c r="C39" s="31">
        <v>14</v>
      </c>
      <c r="D39" s="28" t="s">
        <v>1842</v>
      </c>
      <c r="E39" s="28"/>
      <c r="F39" s="28" t="s">
        <v>1288</v>
      </c>
      <c r="G39" s="31" t="s">
        <v>1785</v>
      </c>
      <c r="H39" s="31" t="s">
        <v>1785</v>
      </c>
      <c r="I39" s="28" t="s">
        <v>1289</v>
      </c>
      <c r="J39" s="31" t="s">
        <v>1128</v>
      </c>
      <c r="K39" s="33" t="s">
        <v>1128</v>
      </c>
      <c r="L39" s="31" t="s">
        <v>1128</v>
      </c>
      <c r="M39" s="31" t="s">
        <v>1128</v>
      </c>
      <c r="N39" s="31"/>
      <c r="O39" s="31">
        <v>1</v>
      </c>
      <c r="P39" s="31"/>
      <c r="Q39" s="31"/>
      <c r="R39" s="33">
        <v>2012</v>
      </c>
      <c r="S39" s="22"/>
    </row>
    <row r="40" spans="1:19" s="6" customFormat="1" ht="25.5">
      <c r="A40" s="5" t="s">
        <v>1843</v>
      </c>
      <c r="B40" s="31">
        <v>30</v>
      </c>
      <c r="C40" s="31">
        <v>15</v>
      </c>
      <c r="D40" s="28" t="s">
        <v>1844</v>
      </c>
      <c r="E40" s="28"/>
      <c r="F40" s="28" t="s">
        <v>1288</v>
      </c>
      <c r="G40" s="31" t="s">
        <v>1785</v>
      </c>
      <c r="H40" s="31" t="s">
        <v>1785</v>
      </c>
      <c r="I40" s="28" t="s">
        <v>1289</v>
      </c>
      <c r="J40" s="31" t="s">
        <v>1128</v>
      </c>
      <c r="K40" s="33" t="s">
        <v>1128</v>
      </c>
      <c r="L40" s="31" t="s">
        <v>1128</v>
      </c>
      <c r="M40" s="31" t="s">
        <v>1128</v>
      </c>
      <c r="N40" s="31"/>
      <c r="O40" s="31">
        <v>1</v>
      </c>
      <c r="P40" s="31"/>
      <c r="Q40" s="31"/>
      <c r="R40" s="33">
        <v>2012</v>
      </c>
      <c r="S40" s="22"/>
    </row>
    <row r="41" spans="1:19" s="6" customFormat="1" ht="25.5">
      <c r="A41" s="5" t="s">
        <v>1845</v>
      </c>
      <c r="B41" s="31">
        <v>31</v>
      </c>
      <c r="C41" s="31">
        <v>16</v>
      </c>
      <c r="D41" s="28" t="s">
        <v>1846</v>
      </c>
      <c r="E41" s="28"/>
      <c r="F41" s="28" t="s">
        <v>1288</v>
      </c>
      <c r="G41" s="31" t="s">
        <v>1785</v>
      </c>
      <c r="H41" s="31" t="s">
        <v>1785</v>
      </c>
      <c r="I41" s="28" t="s">
        <v>1289</v>
      </c>
      <c r="J41" s="27" t="s">
        <v>2111</v>
      </c>
      <c r="K41" s="33" t="s">
        <v>1128</v>
      </c>
      <c r="L41" s="31" t="s">
        <v>1128</v>
      </c>
      <c r="M41" s="31" t="s">
        <v>1128</v>
      </c>
      <c r="N41" s="31"/>
      <c r="O41" s="31">
        <v>1</v>
      </c>
      <c r="P41" s="31"/>
      <c r="Q41" s="31"/>
      <c r="R41" s="33">
        <v>2012</v>
      </c>
      <c r="S41" s="22"/>
    </row>
    <row r="42" spans="1:19" s="6" customFormat="1" ht="25.5">
      <c r="A42" s="5" t="s">
        <v>1847</v>
      </c>
      <c r="B42" s="31">
        <v>32</v>
      </c>
      <c r="C42" s="31">
        <v>17</v>
      </c>
      <c r="D42" s="28" t="s">
        <v>1848</v>
      </c>
      <c r="E42" s="28"/>
      <c r="F42" s="28" t="s">
        <v>1288</v>
      </c>
      <c r="G42" s="31" t="s">
        <v>1785</v>
      </c>
      <c r="H42" s="31" t="s">
        <v>1785</v>
      </c>
      <c r="I42" s="28" t="s">
        <v>1289</v>
      </c>
      <c r="J42" s="27" t="s">
        <v>2111</v>
      </c>
      <c r="K42" s="27" t="s">
        <v>2111</v>
      </c>
      <c r="L42" s="31" t="s">
        <v>1128</v>
      </c>
      <c r="M42" s="31" t="s">
        <v>1128</v>
      </c>
      <c r="N42" s="31">
        <v>1</v>
      </c>
      <c r="O42" s="31"/>
      <c r="P42" s="31"/>
      <c r="Q42" s="31"/>
      <c r="R42" s="33">
        <v>2013</v>
      </c>
      <c r="S42" s="22"/>
    </row>
    <row r="43" spans="1:19" s="6" customFormat="1" ht="25.5">
      <c r="A43" s="5" t="s">
        <v>1849</v>
      </c>
      <c r="B43" s="31">
        <v>33</v>
      </c>
      <c r="C43" s="31">
        <v>18</v>
      </c>
      <c r="D43" s="28" t="s">
        <v>1850</v>
      </c>
      <c r="E43" s="28"/>
      <c r="F43" s="28" t="s">
        <v>1288</v>
      </c>
      <c r="G43" s="31" t="s">
        <v>1785</v>
      </c>
      <c r="H43" s="31" t="s">
        <v>1785</v>
      </c>
      <c r="I43" s="28" t="s">
        <v>1289</v>
      </c>
      <c r="J43" s="27" t="s">
        <v>2111</v>
      </c>
      <c r="K43" s="33" t="s">
        <v>1128</v>
      </c>
      <c r="L43" s="31" t="s">
        <v>1128</v>
      </c>
      <c r="M43" s="31" t="s">
        <v>1128</v>
      </c>
      <c r="N43" s="31">
        <v>1</v>
      </c>
      <c r="O43" s="31"/>
      <c r="P43" s="31"/>
      <c r="Q43" s="31"/>
      <c r="R43" s="33">
        <v>2013</v>
      </c>
      <c r="S43" s="22"/>
    </row>
    <row r="44" spans="1:19" s="6" customFormat="1" ht="25.5">
      <c r="A44" s="5" t="s">
        <v>1851</v>
      </c>
      <c r="B44" s="31">
        <v>34</v>
      </c>
      <c r="C44" s="31">
        <v>19</v>
      </c>
      <c r="D44" s="28" t="s">
        <v>1852</v>
      </c>
      <c r="E44" s="28"/>
      <c r="F44" s="28" t="s">
        <v>1288</v>
      </c>
      <c r="G44" s="31" t="s">
        <v>1785</v>
      </c>
      <c r="H44" s="31" t="s">
        <v>1785</v>
      </c>
      <c r="I44" s="28" t="s">
        <v>1289</v>
      </c>
      <c r="J44" s="27" t="s">
        <v>2111</v>
      </c>
      <c r="K44" s="33" t="s">
        <v>1128</v>
      </c>
      <c r="L44" s="27" t="s">
        <v>2111</v>
      </c>
      <c r="M44" s="31" t="s">
        <v>1128</v>
      </c>
      <c r="N44" s="31"/>
      <c r="O44" s="31">
        <v>1</v>
      </c>
      <c r="P44" s="31"/>
      <c r="Q44" s="31"/>
      <c r="R44" s="33">
        <v>2013</v>
      </c>
      <c r="S44" s="22"/>
    </row>
    <row r="45" spans="1:19" s="6" customFormat="1" ht="25.5">
      <c r="A45" s="5" t="s">
        <v>1853</v>
      </c>
      <c r="B45" s="31">
        <v>35</v>
      </c>
      <c r="C45" s="31">
        <v>20</v>
      </c>
      <c r="D45" s="28" t="s">
        <v>1854</v>
      </c>
      <c r="E45" s="28"/>
      <c r="F45" s="28" t="s">
        <v>1288</v>
      </c>
      <c r="G45" s="31" t="s">
        <v>1785</v>
      </c>
      <c r="H45" s="31" t="s">
        <v>1785</v>
      </c>
      <c r="I45" s="28" t="s">
        <v>1289</v>
      </c>
      <c r="J45" s="27" t="s">
        <v>2111</v>
      </c>
      <c r="K45" s="27" t="s">
        <v>2111</v>
      </c>
      <c r="L45" s="31" t="s">
        <v>1128</v>
      </c>
      <c r="M45" s="31" t="s">
        <v>1128</v>
      </c>
      <c r="N45" s="31">
        <v>1</v>
      </c>
      <c r="O45" s="31"/>
      <c r="P45" s="31"/>
      <c r="Q45" s="31"/>
      <c r="R45" s="33">
        <v>2012</v>
      </c>
      <c r="S45" s="22"/>
    </row>
    <row r="46" spans="1:19" s="6" customFormat="1" ht="25.5">
      <c r="A46" s="5" t="s">
        <v>1855</v>
      </c>
      <c r="B46" s="31">
        <v>36</v>
      </c>
      <c r="C46" s="31">
        <v>21</v>
      </c>
      <c r="D46" s="28" t="s">
        <v>1856</v>
      </c>
      <c r="E46" s="28"/>
      <c r="F46" s="28" t="s">
        <v>1288</v>
      </c>
      <c r="G46" s="31" t="s">
        <v>1785</v>
      </c>
      <c r="H46" s="31" t="s">
        <v>1785</v>
      </c>
      <c r="I46" s="28" t="s">
        <v>1289</v>
      </c>
      <c r="J46" s="27" t="s">
        <v>2111</v>
      </c>
      <c r="K46" s="33" t="s">
        <v>1128</v>
      </c>
      <c r="L46" s="27" t="s">
        <v>2111</v>
      </c>
      <c r="M46" s="31" t="s">
        <v>1128</v>
      </c>
      <c r="N46" s="31"/>
      <c r="O46" s="31">
        <v>1</v>
      </c>
      <c r="P46" s="31"/>
      <c r="Q46" s="31"/>
      <c r="R46" s="33">
        <v>2013</v>
      </c>
      <c r="S46" s="22"/>
    </row>
    <row r="47" spans="1:19" s="6" customFormat="1" ht="25.5">
      <c r="A47" s="5" t="s">
        <v>1857</v>
      </c>
      <c r="B47" s="31">
        <v>37</v>
      </c>
      <c r="C47" s="31">
        <v>22</v>
      </c>
      <c r="D47" s="28" t="s">
        <v>1858</v>
      </c>
      <c r="E47" s="28"/>
      <c r="F47" s="28" t="s">
        <v>1288</v>
      </c>
      <c r="G47" s="31" t="s">
        <v>1785</v>
      </c>
      <c r="H47" s="31" t="s">
        <v>1785</v>
      </c>
      <c r="I47" s="28" t="s">
        <v>1289</v>
      </c>
      <c r="J47" s="27" t="s">
        <v>2111</v>
      </c>
      <c r="K47" s="27" t="s">
        <v>2111</v>
      </c>
      <c r="L47" s="27" t="s">
        <v>2111</v>
      </c>
      <c r="M47" s="31" t="s">
        <v>1128</v>
      </c>
      <c r="N47" s="31">
        <v>1</v>
      </c>
      <c r="O47" s="31"/>
      <c r="P47" s="31"/>
      <c r="Q47" s="31"/>
      <c r="R47" s="33">
        <v>2013</v>
      </c>
      <c r="S47" s="22"/>
    </row>
    <row r="48" spans="1:19" s="6" customFormat="1" ht="25.5">
      <c r="A48" s="5" t="s">
        <v>1859</v>
      </c>
      <c r="B48" s="31">
        <v>38</v>
      </c>
      <c r="C48" s="31">
        <v>23</v>
      </c>
      <c r="D48" s="28" t="s">
        <v>1860</v>
      </c>
      <c r="E48" s="28"/>
      <c r="F48" s="28" t="s">
        <v>1288</v>
      </c>
      <c r="G48" s="31" t="s">
        <v>1785</v>
      </c>
      <c r="H48" s="31" t="s">
        <v>1785</v>
      </c>
      <c r="I48" s="28" t="s">
        <v>1289</v>
      </c>
      <c r="J48" s="27" t="s">
        <v>2111</v>
      </c>
      <c r="K48" s="33" t="s">
        <v>1128</v>
      </c>
      <c r="L48" s="31" t="s">
        <v>1128</v>
      </c>
      <c r="M48" s="31" t="s">
        <v>1128</v>
      </c>
      <c r="N48" s="31">
        <v>1</v>
      </c>
      <c r="O48" s="31"/>
      <c r="P48" s="31"/>
      <c r="Q48" s="31"/>
      <c r="R48" s="33">
        <v>2012</v>
      </c>
      <c r="S48" s="22"/>
    </row>
    <row r="49" spans="1:19" s="6" customFormat="1" ht="25.5" hidden="1">
      <c r="A49" s="5" t="s">
        <v>1859</v>
      </c>
      <c r="B49" s="31"/>
      <c r="C49" s="31"/>
      <c r="D49" s="28" t="s">
        <v>1861</v>
      </c>
      <c r="E49" s="28"/>
      <c r="F49" s="28" t="s">
        <v>1288</v>
      </c>
      <c r="G49" s="31" t="s">
        <v>1785</v>
      </c>
      <c r="H49" s="31" t="s">
        <v>1785</v>
      </c>
      <c r="I49" s="28" t="s">
        <v>1289</v>
      </c>
      <c r="J49" s="58"/>
      <c r="K49" s="50"/>
      <c r="L49" s="59"/>
      <c r="M49" s="59"/>
      <c r="N49" s="59"/>
      <c r="O49" s="59"/>
      <c r="P49" s="59"/>
      <c r="Q49" s="59"/>
      <c r="R49" s="50"/>
      <c r="S49" s="23"/>
    </row>
    <row r="50" spans="1:19" s="6" customFormat="1" ht="25.5">
      <c r="A50" s="5" t="s">
        <v>1862</v>
      </c>
      <c r="B50" s="31">
        <v>39</v>
      </c>
      <c r="C50" s="31">
        <v>24</v>
      </c>
      <c r="D50" s="28" t="s">
        <v>1863</v>
      </c>
      <c r="E50" s="28"/>
      <c r="F50" s="28" t="s">
        <v>1288</v>
      </c>
      <c r="G50" s="31" t="s">
        <v>1785</v>
      </c>
      <c r="H50" s="31" t="s">
        <v>1785</v>
      </c>
      <c r="I50" s="28" t="s">
        <v>1289</v>
      </c>
      <c r="J50" s="31" t="s">
        <v>1128</v>
      </c>
      <c r="K50" s="33" t="s">
        <v>1128</v>
      </c>
      <c r="L50" s="31" t="s">
        <v>1128</v>
      </c>
      <c r="M50" s="31" t="s">
        <v>1128</v>
      </c>
      <c r="N50" s="31"/>
      <c r="O50" s="31">
        <v>1</v>
      </c>
      <c r="P50" s="31"/>
      <c r="Q50" s="31"/>
      <c r="R50" s="33">
        <v>2013</v>
      </c>
      <c r="S50" s="22"/>
    </row>
    <row r="51" spans="1:19" s="6" customFormat="1" ht="25.5">
      <c r="A51" s="5" t="s">
        <v>1864</v>
      </c>
      <c r="B51" s="31">
        <v>40</v>
      </c>
      <c r="C51" s="31">
        <v>25</v>
      </c>
      <c r="D51" s="28" t="s">
        <v>1865</v>
      </c>
      <c r="E51" s="28"/>
      <c r="F51" s="28" t="s">
        <v>1288</v>
      </c>
      <c r="G51" s="31" t="s">
        <v>1785</v>
      </c>
      <c r="H51" s="31" t="s">
        <v>1785</v>
      </c>
      <c r="I51" s="28" t="s">
        <v>1289</v>
      </c>
      <c r="J51" s="31" t="s">
        <v>1128</v>
      </c>
      <c r="K51" s="33" t="s">
        <v>1128</v>
      </c>
      <c r="L51" s="31" t="s">
        <v>1128</v>
      </c>
      <c r="M51" s="31" t="s">
        <v>1128</v>
      </c>
      <c r="N51" s="31"/>
      <c r="O51" s="31">
        <v>1</v>
      </c>
      <c r="P51" s="31"/>
      <c r="Q51" s="31"/>
      <c r="R51" s="33">
        <v>2013</v>
      </c>
      <c r="S51" s="22"/>
    </row>
    <row r="52" spans="1:19" s="6" customFormat="1" ht="25.5">
      <c r="A52" s="5" t="s">
        <v>1866</v>
      </c>
      <c r="B52" s="31">
        <v>41</v>
      </c>
      <c r="C52" s="31">
        <v>26</v>
      </c>
      <c r="D52" s="28" t="s">
        <v>1867</v>
      </c>
      <c r="E52" s="28"/>
      <c r="F52" s="28" t="s">
        <v>1288</v>
      </c>
      <c r="G52" s="31" t="s">
        <v>1785</v>
      </c>
      <c r="H52" s="31" t="s">
        <v>1785</v>
      </c>
      <c r="I52" s="28" t="s">
        <v>1289</v>
      </c>
      <c r="J52" s="27" t="s">
        <v>2111</v>
      </c>
      <c r="K52" s="33" t="s">
        <v>1128</v>
      </c>
      <c r="L52" s="31" t="s">
        <v>1128</v>
      </c>
      <c r="M52" s="31" t="s">
        <v>1128</v>
      </c>
      <c r="N52" s="31">
        <v>1</v>
      </c>
      <c r="O52" s="31"/>
      <c r="P52" s="31"/>
      <c r="Q52" s="31"/>
      <c r="R52" s="33">
        <v>2013</v>
      </c>
      <c r="S52" s="22"/>
    </row>
    <row r="53" spans="1:19" s="6" customFormat="1" ht="25.5">
      <c r="A53" s="5" t="s">
        <v>1868</v>
      </c>
      <c r="B53" s="31">
        <v>42</v>
      </c>
      <c r="C53" s="31">
        <v>27</v>
      </c>
      <c r="D53" s="28" t="s">
        <v>1869</v>
      </c>
      <c r="E53" s="28"/>
      <c r="F53" s="28" t="s">
        <v>1288</v>
      </c>
      <c r="G53" s="31" t="s">
        <v>1785</v>
      </c>
      <c r="H53" s="31" t="s">
        <v>1785</v>
      </c>
      <c r="I53" s="28" t="s">
        <v>1289</v>
      </c>
      <c r="J53" s="27" t="s">
        <v>2111</v>
      </c>
      <c r="K53" s="33" t="s">
        <v>1128</v>
      </c>
      <c r="L53" s="31" t="s">
        <v>1128</v>
      </c>
      <c r="M53" s="31" t="s">
        <v>1128</v>
      </c>
      <c r="N53" s="31">
        <v>1</v>
      </c>
      <c r="O53" s="31"/>
      <c r="P53" s="31"/>
      <c r="Q53" s="31"/>
      <c r="R53" s="33">
        <v>2012</v>
      </c>
      <c r="S53" s="22"/>
    </row>
    <row r="54" spans="1:19" s="6" customFormat="1" ht="25.5">
      <c r="A54" s="5" t="s">
        <v>1870</v>
      </c>
      <c r="B54" s="31">
        <v>43</v>
      </c>
      <c r="C54" s="31">
        <v>28</v>
      </c>
      <c r="D54" s="28" t="s">
        <v>1871</v>
      </c>
      <c r="E54" s="28"/>
      <c r="F54" s="28" t="s">
        <v>1288</v>
      </c>
      <c r="G54" s="31" t="s">
        <v>1785</v>
      </c>
      <c r="H54" s="31" t="s">
        <v>1785</v>
      </c>
      <c r="I54" s="28" t="s">
        <v>1289</v>
      </c>
      <c r="J54" s="27" t="s">
        <v>2111</v>
      </c>
      <c r="K54" s="33" t="s">
        <v>1128</v>
      </c>
      <c r="L54" s="31" t="s">
        <v>1128</v>
      </c>
      <c r="M54" s="31" t="s">
        <v>1128</v>
      </c>
      <c r="N54" s="31">
        <v>1</v>
      </c>
      <c r="O54" s="31"/>
      <c r="P54" s="31"/>
      <c r="Q54" s="31"/>
      <c r="R54" s="33">
        <v>2012</v>
      </c>
      <c r="S54" s="22"/>
    </row>
    <row r="55" spans="1:19" s="6" customFormat="1" ht="25.5">
      <c r="A55" s="5" t="s">
        <v>1872</v>
      </c>
      <c r="B55" s="31">
        <v>44</v>
      </c>
      <c r="C55" s="31">
        <v>29</v>
      </c>
      <c r="D55" s="28" t="s">
        <v>1873</v>
      </c>
      <c r="E55" s="28"/>
      <c r="F55" s="28" t="s">
        <v>1288</v>
      </c>
      <c r="G55" s="31" t="s">
        <v>1785</v>
      </c>
      <c r="H55" s="31" t="s">
        <v>1785</v>
      </c>
      <c r="I55" s="28" t="s">
        <v>1289</v>
      </c>
      <c r="J55" s="27" t="s">
        <v>2111</v>
      </c>
      <c r="K55" s="33" t="s">
        <v>1128</v>
      </c>
      <c r="L55" s="27" t="s">
        <v>2111</v>
      </c>
      <c r="M55" s="31" t="s">
        <v>1128</v>
      </c>
      <c r="N55" s="31"/>
      <c r="O55" s="31">
        <v>1</v>
      </c>
      <c r="P55" s="31"/>
      <c r="Q55" s="31"/>
      <c r="R55" s="33">
        <v>2012</v>
      </c>
      <c r="S55" s="22"/>
    </row>
    <row r="56" spans="1:19" s="6" customFormat="1" ht="25.5">
      <c r="A56" s="5" t="s">
        <v>1874</v>
      </c>
      <c r="B56" s="31">
        <v>45</v>
      </c>
      <c r="C56" s="31">
        <v>30</v>
      </c>
      <c r="D56" s="28" t="s">
        <v>1875</v>
      </c>
      <c r="E56" s="28"/>
      <c r="F56" s="28" t="s">
        <v>1288</v>
      </c>
      <c r="G56" s="31" t="s">
        <v>1785</v>
      </c>
      <c r="H56" s="31" t="s">
        <v>1785</v>
      </c>
      <c r="I56" s="28" t="s">
        <v>1289</v>
      </c>
      <c r="J56" s="27" t="s">
        <v>2111</v>
      </c>
      <c r="K56" s="27" t="s">
        <v>2111</v>
      </c>
      <c r="L56" s="27" t="s">
        <v>2111</v>
      </c>
      <c r="M56" s="31" t="s">
        <v>1128</v>
      </c>
      <c r="N56" s="31">
        <v>1</v>
      </c>
      <c r="O56" s="31"/>
      <c r="P56" s="31"/>
      <c r="Q56" s="31"/>
      <c r="R56" s="33">
        <v>2012</v>
      </c>
      <c r="S56" s="22"/>
    </row>
    <row r="57" spans="1:19" s="6" customFormat="1" ht="25.5">
      <c r="A57" s="5" t="s">
        <v>1876</v>
      </c>
      <c r="B57" s="31">
        <v>46</v>
      </c>
      <c r="C57" s="31">
        <v>31</v>
      </c>
      <c r="D57" s="28" t="s">
        <v>1877</v>
      </c>
      <c r="E57" s="28"/>
      <c r="F57" s="28" t="s">
        <v>1288</v>
      </c>
      <c r="G57" s="31" t="s">
        <v>1785</v>
      </c>
      <c r="H57" s="31" t="s">
        <v>1785</v>
      </c>
      <c r="I57" s="28" t="s">
        <v>1289</v>
      </c>
      <c r="J57" s="27" t="s">
        <v>2111</v>
      </c>
      <c r="K57" s="33" t="s">
        <v>1128</v>
      </c>
      <c r="L57" s="31" t="s">
        <v>1128</v>
      </c>
      <c r="M57" s="31" t="s">
        <v>1128</v>
      </c>
      <c r="N57" s="31">
        <v>1</v>
      </c>
      <c r="O57" s="31"/>
      <c r="P57" s="31"/>
      <c r="Q57" s="31"/>
      <c r="R57" s="33">
        <v>2012</v>
      </c>
      <c r="S57" s="22"/>
    </row>
    <row r="58" spans="1:19" s="6" customFormat="1" ht="25.5">
      <c r="A58" s="5" t="s">
        <v>1878</v>
      </c>
      <c r="B58" s="31">
        <v>47</v>
      </c>
      <c r="C58" s="31">
        <v>32</v>
      </c>
      <c r="D58" s="28" t="s">
        <v>1879</v>
      </c>
      <c r="E58" s="28"/>
      <c r="F58" s="28" t="s">
        <v>1288</v>
      </c>
      <c r="G58" s="31" t="s">
        <v>1785</v>
      </c>
      <c r="H58" s="31" t="s">
        <v>1785</v>
      </c>
      <c r="I58" s="28" t="s">
        <v>1289</v>
      </c>
      <c r="J58" s="27" t="s">
        <v>2111</v>
      </c>
      <c r="K58" s="27" t="s">
        <v>2111</v>
      </c>
      <c r="L58" s="27" t="s">
        <v>2111</v>
      </c>
      <c r="M58" s="27" t="s">
        <v>2111</v>
      </c>
      <c r="N58" s="31">
        <v>1</v>
      </c>
      <c r="O58" s="31"/>
      <c r="P58" s="31"/>
      <c r="Q58" s="31"/>
      <c r="R58" s="34">
        <v>2011</v>
      </c>
      <c r="S58" s="22"/>
    </row>
    <row r="59" spans="1:19" s="6" customFormat="1" ht="25.5">
      <c r="A59" s="5" t="s">
        <v>1880</v>
      </c>
      <c r="B59" s="31">
        <v>48</v>
      </c>
      <c r="C59" s="31">
        <v>33</v>
      </c>
      <c r="D59" s="28" t="s">
        <v>1881</v>
      </c>
      <c r="E59" s="28"/>
      <c r="F59" s="28" t="s">
        <v>1288</v>
      </c>
      <c r="G59" s="31" t="s">
        <v>1785</v>
      </c>
      <c r="H59" s="31" t="s">
        <v>1785</v>
      </c>
      <c r="I59" s="28" t="s">
        <v>1289</v>
      </c>
      <c r="J59" s="31" t="s">
        <v>1128</v>
      </c>
      <c r="K59" s="33" t="s">
        <v>1128</v>
      </c>
      <c r="L59" s="31" t="s">
        <v>1128</v>
      </c>
      <c r="M59" s="31" t="s">
        <v>1128</v>
      </c>
      <c r="N59" s="31"/>
      <c r="O59" s="31">
        <v>1</v>
      </c>
      <c r="P59" s="31"/>
      <c r="Q59" s="31"/>
      <c r="R59" s="34" t="s">
        <v>1154</v>
      </c>
      <c r="S59" s="22"/>
    </row>
    <row r="60" spans="1:19" s="6" customFormat="1" ht="25.5">
      <c r="A60" s="5" t="s">
        <v>1882</v>
      </c>
      <c r="B60" s="31">
        <v>49</v>
      </c>
      <c r="C60" s="31">
        <v>34</v>
      </c>
      <c r="D60" s="28" t="s">
        <v>1883</v>
      </c>
      <c r="E60" s="28"/>
      <c r="F60" s="28" t="s">
        <v>1288</v>
      </c>
      <c r="G60" s="31" t="s">
        <v>1785</v>
      </c>
      <c r="H60" s="31" t="s">
        <v>1785</v>
      </c>
      <c r="I60" s="28" t="s">
        <v>1289</v>
      </c>
      <c r="J60" s="27" t="s">
        <v>2111</v>
      </c>
      <c r="K60" s="33" t="s">
        <v>1128</v>
      </c>
      <c r="L60" s="31" t="s">
        <v>1128</v>
      </c>
      <c r="M60" s="31" t="s">
        <v>1128</v>
      </c>
      <c r="N60" s="31">
        <v>1</v>
      </c>
      <c r="O60" s="31"/>
      <c r="P60" s="31"/>
      <c r="Q60" s="31"/>
      <c r="R60" s="33">
        <v>2013</v>
      </c>
      <c r="S60" s="22"/>
    </row>
    <row r="61" spans="1:19" s="6" customFormat="1" ht="25.5">
      <c r="A61" s="5" t="s">
        <v>1884</v>
      </c>
      <c r="B61" s="31">
        <v>50</v>
      </c>
      <c r="C61" s="31">
        <v>35</v>
      </c>
      <c r="D61" s="28" t="s">
        <v>1885</v>
      </c>
      <c r="E61" s="28"/>
      <c r="F61" s="28" t="s">
        <v>1288</v>
      </c>
      <c r="G61" s="31" t="s">
        <v>1785</v>
      </c>
      <c r="H61" s="31" t="s">
        <v>1785</v>
      </c>
      <c r="I61" s="28" t="s">
        <v>1289</v>
      </c>
      <c r="J61" s="31" t="s">
        <v>1128</v>
      </c>
      <c r="K61" s="33" t="s">
        <v>1128</v>
      </c>
      <c r="L61" s="31" t="s">
        <v>1128</v>
      </c>
      <c r="M61" s="31" t="s">
        <v>1128</v>
      </c>
      <c r="N61" s="31"/>
      <c r="O61" s="31">
        <v>1</v>
      </c>
      <c r="P61" s="31"/>
      <c r="Q61" s="31"/>
      <c r="R61" s="33">
        <v>2013</v>
      </c>
      <c r="S61" s="22"/>
    </row>
    <row r="62" spans="1:19" s="6" customFormat="1" ht="25.5">
      <c r="A62" s="5" t="s">
        <v>1886</v>
      </c>
      <c r="B62" s="31">
        <v>51</v>
      </c>
      <c r="C62" s="31">
        <v>36</v>
      </c>
      <c r="D62" s="28" t="s">
        <v>1887</v>
      </c>
      <c r="E62" s="28"/>
      <c r="F62" s="28" t="s">
        <v>1288</v>
      </c>
      <c r="G62" s="31" t="s">
        <v>1785</v>
      </c>
      <c r="H62" s="31" t="s">
        <v>1785</v>
      </c>
      <c r="I62" s="28" t="s">
        <v>1289</v>
      </c>
      <c r="J62" s="27" t="s">
        <v>2111</v>
      </c>
      <c r="K62" s="33" t="s">
        <v>1128</v>
      </c>
      <c r="L62" s="27" t="s">
        <v>2111</v>
      </c>
      <c r="M62" s="31" t="s">
        <v>1128</v>
      </c>
      <c r="N62" s="31"/>
      <c r="O62" s="31">
        <v>1</v>
      </c>
      <c r="P62" s="31"/>
      <c r="Q62" s="31"/>
      <c r="R62" s="33">
        <v>2013</v>
      </c>
      <c r="S62" s="22"/>
    </row>
    <row r="63" spans="1:19" s="6" customFormat="1" ht="25.5">
      <c r="A63" s="5" t="s">
        <v>1888</v>
      </c>
      <c r="B63" s="31">
        <v>52</v>
      </c>
      <c r="C63" s="31">
        <v>37</v>
      </c>
      <c r="D63" s="28" t="s">
        <v>1889</v>
      </c>
      <c r="E63" s="28"/>
      <c r="F63" s="28" t="s">
        <v>1288</v>
      </c>
      <c r="G63" s="31" t="s">
        <v>1785</v>
      </c>
      <c r="H63" s="31" t="s">
        <v>1785</v>
      </c>
      <c r="I63" s="28" t="s">
        <v>1289</v>
      </c>
      <c r="J63" s="27" t="s">
        <v>2111</v>
      </c>
      <c r="K63" s="33" t="s">
        <v>1128</v>
      </c>
      <c r="L63" s="31" t="s">
        <v>1128</v>
      </c>
      <c r="M63" s="31" t="s">
        <v>1128</v>
      </c>
      <c r="N63" s="31">
        <v>1</v>
      </c>
      <c r="O63" s="31"/>
      <c r="P63" s="31"/>
      <c r="Q63" s="31"/>
      <c r="R63" s="33">
        <v>2013</v>
      </c>
      <c r="S63" s="22"/>
    </row>
    <row r="64" spans="1:19" s="6" customFormat="1" ht="25.5">
      <c r="A64" s="5" t="s">
        <v>1890</v>
      </c>
      <c r="B64" s="31">
        <v>53</v>
      </c>
      <c r="C64" s="31">
        <v>38</v>
      </c>
      <c r="D64" s="28" t="s">
        <v>1891</v>
      </c>
      <c r="E64" s="28"/>
      <c r="F64" s="28" t="s">
        <v>1288</v>
      </c>
      <c r="G64" s="31" t="s">
        <v>1785</v>
      </c>
      <c r="H64" s="31" t="s">
        <v>1785</v>
      </c>
      <c r="I64" s="28" t="s">
        <v>1289</v>
      </c>
      <c r="J64" s="27" t="s">
        <v>2111</v>
      </c>
      <c r="K64" s="27" t="s">
        <v>2111</v>
      </c>
      <c r="L64" s="27" t="s">
        <v>2111</v>
      </c>
      <c r="M64" s="31" t="s">
        <v>1128</v>
      </c>
      <c r="N64" s="31">
        <v>1</v>
      </c>
      <c r="O64" s="31"/>
      <c r="P64" s="31"/>
      <c r="Q64" s="31"/>
      <c r="R64" s="33">
        <v>2012</v>
      </c>
      <c r="S64" s="22"/>
    </row>
    <row r="65" spans="1:19" s="6" customFormat="1" ht="25.5">
      <c r="A65" s="5" t="s">
        <v>1892</v>
      </c>
      <c r="B65" s="31">
        <v>54</v>
      </c>
      <c r="C65" s="31">
        <v>39</v>
      </c>
      <c r="D65" s="28" t="s">
        <v>1893</v>
      </c>
      <c r="E65" s="28"/>
      <c r="F65" s="28" t="s">
        <v>1288</v>
      </c>
      <c r="G65" s="31" t="s">
        <v>1785</v>
      </c>
      <c r="H65" s="31" t="s">
        <v>1785</v>
      </c>
      <c r="I65" s="28" t="s">
        <v>1289</v>
      </c>
      <c r="J65" s="27" t="s">
        <v>2111</v>
      </c>
      <c r="K65" s="33" t="s">
        <v>1128</v>
      </c>
      <c r="L65" s="31" t="s">
        <v>1128</v>
      </c>
      <c r="M65" s="31" t="s">
        <v>1128</v>
      </c>
      <c r="N65" s="31">
        <v>1</v>
      </c>
      <c r="O65" s="31"/>
      <c r="P65" s="31"/>
      <c r="Q65" s="31"/>
      <c r="R65" s="33">
        <v>2012</v>
      </c>
      <c r="S65" s="22"/>
    </row>
    <row r="66" spans="1:19" s="6" customFormat="1" ht="25.5">
      <c r="A66" s="5" t="s">
        <v>1894</v>
      </c>
      <c r="B66" s="31">
        <v>55</v>
      </c>
      <c r="C66" s="31">
        <v>40</v>
      </c>
      <c r="D66" s="28" t="s">
        <v>1895</v>
      </c>
      <c r="E66" s="28"/>
      <c r="F66" s="28" t="s">
        <v>1288</v>
      </c>
      <c r="G66" s="31" t="s">
        <v>1785</v>
      </c>
      <c r="H66" s="31" t="s">
        <v>1785</v>
      </c>
      <c r="I66" s="28" t="s">
        <v>1289</v>
      </c>
      <c r="J66" s="31" t="s">
        <v>1128</v>
      </c>
      <c r="K66" s="33" t="s">
        <v>1128</v>
      </c>
      <c r="L66" s="31" t="s">
        <v>1128</v>
      </c>
      <c r="M66" s="31" t="s">
        <v>1128</v>
      </c>
      <c r="N66" s="31"/>
      <c r="O66" s="31">
        <v>1</v>
      </c>
      <c r="P66" s="31"/>
      <c r="Q66" s="31"/>
      <c r="R66" s="33">
        <v>2013</v>
      </c>
      <c r="S66" s="22"/>
    </row>
    <row r="67" spans="1:19" s="6" customFormat="1" ht="25.5">
      <c r="A67" s="5" t="s">
        <v>1896</v>
      </c>
      <c r="B67" s="31">
        <v>56</v>
      </c>
      <c r="C67" s="31">
        <v>41</v>
      </c>
      <c r="D67" s="28" t="s">
        <v>1897</v>
      </c>
      <c r="E67" s="28"/>
      <c r="F67" s="28" t="s">
        <v>1288</v>
      </c>
      <c r="G67" s="31" t="s">
        <v>1785</v>
      </c>
      <c r="H67" s="31" t="s">
        <v>1785</v>
      </c>
      <c r="I67" s="28" t="s">
        <v>1289</v>
      </c>
      <c r="J67" s="31" t="s">
        <v>1128</v>
      </c>
      <c r="K67" s="33" t="s">
        <v>1128</v>
      </c>
      <c r="L67" s="31" t="s">
        <v>1128</v>
      </c>
      <c r="M67" s="31" t="s">
        <v>1128</v>
      </c>
      <c r="N67" s="31"/>
      <c r="O67" s="31">
        <v>1</v>
      </c>
      <c r="P67" s="31"/>
      <c r="Q67" s="31"/>
      <c r="R67" s="33">
        <v>2013</v>
      </c>
      <c r="S67" s="22"/>
    </row>
    <row r="68" spans="1:19" s="6" customFormat="1" ht="25.5">
      <c r="A68" s="5" t="s">
        <v>1898</v>
      </c>
      <c r="B68" s="31">
        <v>57</v>
      </c>
      <c r="C68" s="31">
        <v>42</v>
      </c>
      <c r="D68" s="28" t="s">
        <v>1899</v>
      </c>
      <c r="E68" s="28"/>
      <c r="F68" s="28" t="s">
        <v>1288</v>
      </c>
      <c r="G68" s="31" t="s">
        <v>1785</v>
      </c>
      <c r="H68" s="31" t="s">
        <v>1785</v>
      </c>
      <c r="I68" s="28" t="s">
        <v>1289</v>
      </c>
      <c r="J68" s="27" t="s">
        <v>2111</v>
      </c>
      <c r="K68" s="33" t="s">
        <v>1128</v>
      </c>
      <c r="L68" s="27" t="s">
        <v>2111</v>
      </c>
      <c r="M68" s="31" t="s">
        <v>1128</v>
      </c>
      <c r="N68" s="31"/>
      <c r="O68" s="31">
        <v>1</v>
      </c>
      <c r="P68" s="31"/>
      <c r="Q68" s="31"/>
      <c r="R68" s="33">
        <v>2013</v>
      </c>
      <c r="S68" s="22"/>
    </row>
    <row r="69" spans="1:19" s="6" customFormat="1" ht="25.5" hidden="1">
      <c r="A69" s="5" t="s">
        <v>1900</v>
      </c>
      <c r="B69" s="31"/>
      <c r="C69" s="31"/>
      <c r="D69" s="28" t="s">
        <v>1901</v>
      </c>
      <c r="E69" s="28"/>
      <c r="F69" s="28" t="s">
        <v>1288</v>
      </c>
      <c r="G69" s="31" t="s">
        <v>1785</v>
      </c>
      <c r="H69" s="31" t="s">
        <v>1785</v>
      </c>
      <c r="I69" s="28" t="s">
        <v>1289</v>
      </c>
      <c r="J69" s="58"/>
      <c r="K69" s="50"/>
      <c r="L69" s="59"/>
      <c r="M69" s="59"/>
      <c r="N69" s="59"/>
      <c r="O69" s="59"/>
      <c r="P69" s="59"/>
      <c r="Q69" s="59"/>
      <c r="R69" s="50"/>
      <c r="S69" s="23"/>
    </row>
    <row r="70" spans="1:19" s="6" customFormat="1" ht="25.5">
      <c r="A70" s="5" t="s">
        <v>1902</v>
      </c>
      <c r="B70" s="31">
        <v>58</v>
      </c>
      <c r="C70" s="31">
        <v>43</v>
      </c>
      <c r="D70" s="28" t="s">
        <v>1903</v>
      </c>
      <c r="E70" s="28"/>
      <c r="F70" s="28" t="s">
        <v>1288</v>
      </c>
      <c r="G70" s="31" t="s">
        <v>1785</v>
      </c>
      <c r="H70" s="31" t="s">
        <v>1785</v>
      </c>
      <c r="I70" s="28" t="s">
        <v>1289</v>
      </c>
      <c r="J70" s="31" t="s">
        <v>1128</v>
      </c>
      <c r="K70" s="33" t="s">
        <v>1128</v>
      </c>
      <c r="L70" s="31" t="s">
        <v>1128</v>
      </c>
      <c r="M70" s="31" t="s">
        <v>1128</v>
      </c>
      <c r="N70" s="31"/>
      <c r="O70" s="31">
        <v>1</v>
      </c>
      <c r="P70" s="31"/>
      <c r="Q70" s="31"/>
      <c r="R70" s="33">
        <v>2013</v>
      </c>
      <c r="S70" s="22"/>
    </row>
    <row r="71" spans="1:19" s="6" customFormat="1" ht="25.5">
      <c r="A71" s="5" t="s">
        <v>1904</v>
      </c>
      <c r="B71" s="31">
        <v>59</v>
      </c>
      <c r="C71" s="31">
        <v>44</v>
      </c>
      <c r="D71" s="28" t="s">
        <v>1905</v>
      </c>
      <c r="E71" s="28"/>
      <c r="F71" s="28" t="s">
        <v>1288</v>
      </c>
      <c r="G71" s="31" t="s">
        <v>1785</v>
      </c>
      <c r="H71" s="31" t="s">
        <v>1785</v>
      </c>
      <c r="I71" s="28" t="s">
        <v>1289</v>
      </c>
      <c r="J71" s="27" t="s">
        <v>2111</v>
      </c>
      <c r="K71" s="33" t="s">
        <v>1128</v>
      </c>
      <c r="L71" s="27" t="s">
        <v>2111</v>
      </c>
      <c r="M71" s="31" t="s">
        <v>1128</v>
      </c>
      <c r="N71" s="31"/>
      <c r="O71" s="31">
        <v>1</v>
      </c>
      <c r="P71" s="31"/>
      <c r="Q71" s="31"/>
      <c r="R71" s="33">
        <v>2013</v>
      </c>
      <c r="S71" s="22"/>
    </row>
    <row r="72" spans="1:19" s="6" customFormat="1" ht="25.5">
      <c r="A72" s="5" t="s">
        <v>1906</v>
      </c>
      <c r="B72" s="31">
        <v>60</v>
      </c>
      <c r="C72" s="31">
        <v>45</v>
      </c>
      <c r="D72" s="28" t="s">
        <v>1907</v>
      </c>
      <c r="E72" s="28"/>
      <c r="F72" s="28" t="s">
        <v>1288</v>
      </c>
      <c r="G72" s="31" t="s">
        <v>1785</v>
      </c>
      <c r="H72" s="31" t="s">
        <v>1785</v>
      </c>
      <c r="I72" s="28" t="s">
        <v>1289</v>
      </c>
      <c r="J72" s="27" t="s">
        <v>2111</v>
      </c>
      <c r="K72" s="27" t="s">
        <v>2111</v>
      </c>
      <c r="L72" s="27" t="s">
        <v>2111</v>
      </c>
      <c r="M72" s="31" t="s">
        <v>1128</v>
      </c>
      <c r="N72" s="31">
        <v>1</v>
      </c>
      <c r="O72" s="31"/>
      <c r="P72" s="31"/>
      <c r="Q72" s="31"/>
      <c r="R72" s="33">
        <v>2012</v>
      </c>
      <c r="S72" s="22"/>
    </row>
    <row r="73" spans="1:19" s="6" customFormat="1" ht="25.5">
      <c r="A73" s="5" t="s">
        <v>1908</v>
      </c>
      <c r="B73" s="31">
        <v>61</v>
      </c>
      <c r="C73" s="31">
        <v>46</v>
      </c>
      <c r="D73" s="28" t="s">
        <v>1909</v>
      </c>
      <c r="E73" s="28"/>
      <c r="F73" s="28" t="s">
        <v>1288</v>
      </c>
      <c r="G73" s="31" t="s">
        <v>1785</v>
      </c>
      <c r="H73" s="31" t="s">
        <v>1785</v>
      </c>
      <c r="I73" s="28" t="s">
        <v>1289</v>
      </c>
      <c r="J73" s="27" t="s">
        <v>2111</v>
      </c>
      <c r="K73" s="33" t="s">
        <v>1128</v>
      </c>
      <c r="L73" s="31" t="s">
        <v>1128</v>
      </c>
      <c r="M73" s="31" t="s">
        <v>1128</v>
      </c>
      <c r="N73" s="31">
        <v>1</v>
      </c>
      <c r="O73" s="31"/>
      <c r="P73" s="31"/>
      <c r="Q73" s="31"/>
      <c r="R73" s="33">
        <v>2012</v>
      </c>
      <c r="S73" s="22"/>
    </row>
    <row r="74" spans="1:19" s="6" customFormat="1" ht="25.5">
      <c r="A74" s="5" t="s">
        <v>1910</v>
      </c>
      <c r="B74" s="31">
        <v>62</v>
      </c>
      <c r="C74" s="31">
        <v>47</v>
      </c>
      <c r="D74" s="28" t="s">
        <v>1911</v>
      </c>
      <c r="E74" s="28"/>
      <c r="F74" s="28" t="s">
        <v>1288</v>
      </c>
      <c r="G74" s="31" t="s">
        <v>1785</v>
      </c>
      <c r="H74" s="31" t="s">
        <v>1785</v>
      </c>
      <c r="I74" s="28" t="s">
        <v>1289</v>
      </c>
      <c r="J74" s="27" t="s">
        <v>2111</v>
      </c>
      <c r="K74" s="27" t="s">
        <v>2111</v>
      </c>
      <c r="L74" s="31" t="s">
        <v>1128</v>
      </c>
      <c r="M74" s="31" t="s">
        <v>1128</v>
      </c>
      <c r="N74" s="31">
        <v>1</v>
      </c>
      <c r="O74" s="31"/>
      <c r="P74" s="31"/>
      <c r="Q74" s="31"/>
      <c r="R74" s="33">
        <v>2010</v>
      </c>
      <c r="S74" s="22"/>
    </row>
    <row r="75" spans="1:19" s="6" customFormat="1" ht="25.5">
      <c r="A75" s="5" t="s">
        <v>1912</v>
      </c>
      <c r="B75" s="31">
        <v>63</v>
      </c>
      <c r="C75" s="31">
        <v>48</v>
      </c>
      <c r="D75" s="28" t="s">
        <v>1913</v>
      </c>
      <c r="E75" s="28"/>
      <c r="F75" s="28" t="s">
        <v>1288</v>
      </c>
      <c r="G75" s="31" t="s">
        <v>1785</v>
      </c>
      <c r="H75" s="31" t="s">
        <v>1785</v>
      </c>
      <c r="I75" s="28" t="s">
        <v>1289</v>
      </c>
      <c r="J75" s="31" t="s">
        <v>1128</v>
      </c>
      <c r="K75" s="33" t="s">
        <v>1128</v>
      </c>
      <c r="L75" s="31" t="s">
        <v>1128</v>
      </c>
      <c r="M75" s="31" t="s">
        <v>1128</v>
      </c>
      <c r="N75" s="31"/>
      <c r="O75" s="31">
        <v>1</v>
      </c>
      <c r="P75" s="31"/>
      <c r="Q75" s="31"/>
      <c r="R75" s="33">
        <v>2013</v>
      </c>
      <c r="S75" s="22"/>
    </row>
    <row r="76" spans="1:19" s="6" customFormat="1" ht="25.5">
      <c r="A76" s="5" t="s">
        <v>1914</v>
      </c>
      <c r="B76" s="31">
        <v>64</v>
      </c>
      <c r="C76" s="31">
        <v>49</v>
      </c>
      <c r="D76" s="28" t="s">
        <v>1915</v>
      </c>
      <c r="E76" s="28"/>
      <c r="F76" s="28" t="s">
        <v>1288</v>
      </c>
      <c r="G76" s="31" t="s">
        <v>1785</v>
      </c>
      <c r="H76" s="31" t="s">
        <v>1785</v>
      </c>
      <c r="I76" s="28" t="s">
        <v>1289</v>
      </c>
      <c r="J76" s="27" t="s">
        <v>2111</v>
      </c>
      <c r="K76" s="33" t="s">
        <v>1128</v>
      </c>
      <c r="L76" s="31" t="s">
        <v>1128</v>
      </c>
      <c r="M76" s="31" t="s">
        <v>1128</v>
      </c>
      <c r="N76" s="31">
        <v>1</v>
      </c>
      <c r="O76" s="31"/>
      <c r="P76" s="31"/>
      <c r="Q76" s="31"/>
      <c r="R76" s="33">
        <v>2012</v>
      </c>
      <c r="S76" s="22"/>
    </row>
    <row r="77" spans="1:19" s="6" customFormat="1" ht="25.5">
      <c r="A77" s="5" t="s">
        <v>1916</v>
      </c>
      <c r="B77" s="31">
        <v>65</v>
      </c>
      <c r="C77" s="31">
        <v>50</v>
      </c>
      <c r="D77" s="28" t="s">
        <v>1917</v>
      </c>
      <c r="E77" s="28"/>
      <c r="F77" s="28" t="s">
        <v>1288</v>
      </c>
      <c r="G77" s="31" t="s">
        <v>1785</v>
      </c>
      <c r="H77" s="31" t="s">
        <v>1785</v>
      </c>
      <c r="I77" s="28" t="s">
        <v>1289</v>
      </c>
      <c r="J77" s="31" t="s">
        <v>1128</v>
      </c>
      <c r="K77" s="33" t="s">
        <v>1128</v>
      </c>
      <c r="L77" s="31" t="s">
        <v>1128</v>
      </c>
      <c r="M77" s="31" t="s">
        <v>1128</v>
      </c>
      <c r="N77" s="31"/>
      <c r="O77" s="31">
        <v>1</v>
      </c>
      <c r="P77" s="31"/>
      <c r="Q77" s="31"/>
      <c r="R77" s="33">
        <v>2012</v>
      </c>
      <c r="S77" s="22"/>
    </row>
    <row r="78" spans="1:19" s="6" customFormat="1" ht="25.5">
      <c r="A78" s="5" t="s">
        <v>1918</v>
      </c>
      <c r="B78" s="31">
        <v>66</v>
      </c>
      <c r="C78" s="31">
        <v>51</v>
      </c>
      <c r="D78" s="28" t="s">
        <v>1919</v>
      </c>
      <c r="E78" s="28"/>
      <c r="F78" s="28" t="s">
        <v>1288</v>
      </c>
      <c r="G78" s="31" t="s">
        <v>1785</v>
      </c>
      <c r="H78" s="31" t="s">
        <v>1785</v>
      </c>
      <c r="I78" s="28" t="s">
        <v>1289</v>
      </c>
      <c r="J78" s="27" t="s">
        <v>2111</v>
      </c>
      <c r="K78" s="27" t="s">
        <v>2111</v>
      </c>
      <c r="L78" s="27" t="s">
        <v>2111</v>
      </c>
      <c r="M78" s="31" t="s">
        <v>1128</v>
      </c>
      <c r="N78" s="31"/>
      <c r="O78" s="31">
        <v>1</v>
      </c>
      <c r="P78" s="31"/>
      <c r="Q78" s="31"/>
      <c r="R78" s="34">
        <v>2011</v>
      </c>
      <c r="S78" s="22"/>
    </row>
    <row r="79" spans="1:19" s="6" customFormat="1" ht="25.5">
      <c r="A79" s="5" t="s">
        <v>1920</v>
      </c>
      <c r="B79" s="31">
        <v>67</v>
      </c>
      <c r="C79" s="31">
        <v>52</v>
      </c>
      <c r="D79" s="28" t="s">
        <v>1921</v>
      </c>
      <c r="E79" s="28"/>
      <c r="F79" s="28" t="s">
        <v>1288</v>
      </c>
      <c r="G79" s="31" t="s">
        <v>1785</v>
      </c>
      <c r="H79" s="31" t="s">
        <v>1785</v>
      </c>
      <c r="I79" s="28" t="s">
        <v>1289</v>
      </c>
      <c r="J79" s="31" t="s">
        <v>1128</v>
      </c>
      <c r="K79" s="33" t="s">
        <v>1128</v>
      </c>
      <c r="L79" s="31" t="s">
        <v>1128</v>
      </c>
      <c r="M79" s="31" t="s">
        <v>1128</v>
      </c>
      <c r="N79" s="31"/>
      <c r="O79" s="31">
        <v>1</v>
      </c>
      <c r="P79" s="31"/>
      <c r="Q79" s="31"/>
      <c r="R79" s="33">
        <v>2012</v>
      </c>
      <c r="S79" s="22"/>
    </row>
    <row r="80" spans="1:19" s="6" customFormat="1" ht="25.5">
      <c r="A80" s="5" t="s">
        <v>1922</v>
      </c>
      <c r="B80" s="31">
        <v>68</v>
      </c>
      <c r="C80" s="31">
        <v>53</v>
      </c>
      <c r="D80" s="28" t="s">
        <v>1923</v>
      </c>
      <c r="E80" s="28"/>
      <c r="F80" s="28" t="s">
        <v>1288</v>
      </c>
      <c r="G80" s="31" t="s">
        <v>1785</v>
      </c>
      <c r="H80" s="31" t="s">
        <v>1785</v>
      </c>
      <c r="I80" s="28" t="s">
        <v>1289</v>
      </c>
      <c r="J80" s="31" t="s">
        <v>1128</v>
      </c>
      <c r="K80" s="33" t="s">
        <v>1128</v>
      </c>
      <c r="L80" s="31" t="s">
        <v>1128</v>
      </c>
      <c r="M80" s="31" t="s">
        <v>1128</v>
      </c>
      <c r="N80" s="31"/>
      <c r="O80" s="31">
        <v>1</v>
      </c>
      <c r="P80" s="31"/>
      <c r="Q80" s="31"/>
      <c r="R80" s="33">
        <v>2012</v>
      </c>
      <c r="S80" s="22"/>
    </row>
    <row r="81" spans="1:19" s="6" customFormat="1" ht="25.5">
      <c r="A81" s="5" t="s">
        <v>1924</v>
      </c>
      <c r="B81" s="31">
        <v>69</v>
      </c>
      <c r="C81" s="31">
        <v>54</v>
      </c>
      <c r="D81" s="28" t="s">
        <v>1925</v>
      </c>
      <c r="E81" s="28"/>
      <c r="F81" s="28" t="s">
        <v>1288</v>
      </c>
      <c r="G81" s="31" t="s">
        <v>1785</v>
      </c>
      <c r="H81" s="31" t="s">
        <v>1785</v>
      </c>
      <c r="I81" s="28" t="s">
        <v>1289</v>
      </c>
      <c r="J81" s="27" t="s">
        <v>2111</v>
      </c>
      <c r="K81" s="27" t="s">
        <v>2111</v>
      </c>
      <c r="L81" s="31" t="s">
        <v>1128</v>
      </c>
      <c r="M81" s="31" t="s">
        <v>1128</v>
      </c>
      <c r="N81" s="31">
        <v>1</v>
      </c>
      <c r="O81" s="31"/>
      <c r="P81" s="31"/>
      <c r="Q81" s="31"/>
      <c r="R81" s="33">
        <v>2013</v>
      </c>
      <c r="S81" s="22"/>
    </row>
    <row r="82" spans="1:19" s="6" customFormat="1" ht="25.5">
      <c r="A82" s="5" t="s">
        <v>1926</v>
      </c>
      <c r="B82" s="31">
        <v>70</v>
      </c>
      <c r="C82" s="31">
        <v>55</v>
      </c>
      <c r="D82" s="28" t="s">
        <v>614</v>
      </c>
      <c r="E82" s="28"/>
      <c r="F82" s="28" t="s">
        <v>1288</v>
      </c>
      <c r="G82" s="31" t="s">
        <v>1785</v>
      </c>
      <c r="H82" s="31" t="s">
        <v>1785</v>
      </c>
      <c r="I82" s="28" t="s">
        <v>1289</v>
      </c>
      <c r="J82" s="31" t="s">
        <v>1128</v>
      </c>
      <c r="K82" s="33" t="s">
        <v>1128</v>
      </c>
      <c r="L82" s="31" t="s">
        <v>1128</v>
      </c>
      <c r="M82" s="31" t="s">
        <v>1128</v>
      </c>
      <c r="N82" s="31"/>
      <c r="O82" s="31">
        <v>1</v>
      </c>
      <c r="P82" s="31"/>
      <c r="Q82" s="31"/>
      <c r="R82" s="33">
        <v>2013</v>
      </c>
      <c r="S82" s="22"/>
    </row>
    <row r="83" spans="1:19" s="16" customFormat="1" ht="12.75" hidden="1">
      <c r="A83" s="14" t="s">
        <v>857</v>
      </c>
      <c r="B83" s="9"/>
      <c r="C83" s="9">
        <v>55</v>
      </c>
      <c r="D83" s="13" t="s">
        <v>1152</v>
      </c>
      <c r="E83" s="37"/>
      <c r="F83" s="38"/>
      <c r="G83" s="21"/>
      <c r="H83" s="39"/>
      <c r="I83" s="38"/>
      <c r="J83" s="9">
        <f aca="true" t="shared" si="2" ref="J83:Q83">SUM(J26:J82)</f>
        <v>0</v>
      </c>
      <c r="K83" s="9">
        <f t="shared" si="2"/>
        <v>0</v>
      </c>
      <c r="L83" s="9">
        <f t="shared" si="2"/>
        <v>0</v>
      </c>
      <c r="M83" s="9">
        <f t="shared" si="2"/>
        <v>0</v>
      </c>
      <c r="N83" s="9">
        <f t="shared" si="2"/>
        <v>27</v>
      </c>
      <c r="O83" s="9">
        <f t="shared" si="2"/>
        <v>28</v>
      </c>
      <c r="P83" s="9">
        <f t="shared" si="2"/>
        <v>0</v>
      </c>
      <c r="Q83" s="9">
        <f t="shared" si="2"/>
        <v>0</v>
      </c>
      <c r="R83" s="9"/>
      <c r="S83" s="9"/>
    </row>
    <row r="84" spans="1:19" s="4" customFormat="1" ht="12.75">
      <c r="A84" s="9"/>
      <c r="B84" s="77" t="s">
        <v>1760</v>
      </c>
      <c r="C84" s="78"/>
      <c r="D84" s="78"/>
      <c r="E84" s="78"/>
      <c r="F84" s="78"/>
      <c r="G84" s="78"/>
      <c r="H84" s="78"/>
      <c r="I84" s="79"/>
      <c r="J84" s="10"/>
      <c r="K84" s="11"/>
      <c r="L84" s="11"/>
      <c r="M84" s="11"/>
      <c r="N84" s="11"/>
      <c r="O84" s="11"/>
      <c r="P84" s="11"/>
      <c r="Q84" s="11"/>
      <c r="R84" s="11"/>
      <c r="S84" s="12"/>
    </row>
    <row r="85" spans="1:19" s="6" customFormat="1" ht="38.25">
      <c r="A85" s="5" t="s">
        <v>615</v>
      </c>
      <c r="B85" s="31">
        <v>71</v>
      </c>
      <c r="C85" s="31">
        <v>1</v>
      </c>
      <c r="D85" s="28" t="s">
        <v>616</v>
      </c>
      <c r="E85" s="28"/>
      <c r="F85" s="28" t="s">
        <v>1136</v>
      </c>
      <c r="G85" s="31" t="s">
        <v>1785</v>
      </c>
      <c r="H85" s="31" t="s">
        <v>1785</v>
      </c>
      <c r="I85" s="28" t="s">
        <v>1239</v>
      </c>
      <c r="J85" s="27" t="s">
        <v>2111</v>
      </c>
      <c r="K85" s="27" t="s">
        <v>2111</v>
      </c>
      <c r="L85" s="27" t="s">
        <v>2111</v>
      </c>
      <c r="M85" s="27" t="s">
        <v>2111</v>
      </c>
      <c r="N85" s="31">
        <v>1</v>
      </c>
      <c r="O85" s="31"/>
      <c r="P85" s="31"/>
      <c r="Q85" s="31"/>
      <c r="R85" s="33">
        <v>2010</v>
      </c>
      <c r="S85" s="22"/>
    </row>
    <row r="86" spans="1:19" s="6" customFormat="1" ht="38.25">
      <c r="A86" s="5" t="s">
        <v>617</v>
      </c>
      <c r="B86" s="31">
        <v>72</v>
      </c>
      <c r="C86" s="31">
        <v>2</v>
      </c>
      <c r="D86" s="28" t="s">
        <v>618</v>
      </c>
      <c r="E86" s="28"/>
      <c r="F86" s="28" t="s">
        <v>1136</v>
      </c>
      <c r="G86" s="31" t="s">
        <v>1785</v>
      </c>
      <c r="H86" s="31" t="s">
        <v>1785</v>
      </c>
      <c r="I86" s="28" t="s">
        <v>1239</v>
      </c>
      <c r="J86" s="31" t="s">
        <v>1128</v>
      </c>
      <c r="K86" s="33" t="s">
        <v>1128</v>
      </c>
      <c r="L86" s="31" t="s">
        <v>1128</v>
      </c>
      <c r="M86" s="31" t="s">
        <v>1128</v>
      </c>
      <c r="N86" s="31"/>
      <c r="O86" s="31">
        <v>1</v>
      </c>
      <c r="P86" s="31"/>
      <c r="Q86" s="31"/>
      <c r="R86" s="33"/>
      <c r="S86" s="22"/>
    </row>
    <row r="87" spans="1:19" s="6" customFormat="1" ht="38.25">
      <c r="A87" s="5" t="s">
        <v>619</v>
      </c>
      <c r="B87" s="31">
        <v>73</v>
      </c>
      <c r="C87" s="31">
        <v>3</v>
      </c>
      <c r="D87" s="28" t="s">
        <v>620</v>
      </c>
      <c r="E87" s="28"/>
      <c r="F87" s="28" t="s">
        <v>1136</v>
      </c>
      <c r="G87" s="31" t="s">
        <v>1785</v>
      </c>
      <c r="H87" s="31" t="s">
        <v>1785</v>
      </c>
      <c r="I87" s="28" t="s">
        <v>1239</v>
      </c>
      <c r="J87" s="27" t="s">
        <v>2111</v>
      </c>
      <c r="K87" s="27" t="s">
        <v>2111</v>
      </c>
      <c r="L87" s="31" t="s">
        <v>1128</v>
      </c>
      <c r="M87" s="31" t="s">
        <v>1128</v>
      </c>
      <c r="N87" s="31">
        <v>1</v>
      </c>
      <c r="O87" s="31"/>
      <c r="P87" s="31"/>
      <c r="Q87" s="31"/>
      <c r="R87" s="33">
        <v>2012</v>
      </c>
      <c r="S87" s="22"/>
    </row>
    <row r="88" spans="1:19" s="6" customFormat="1" ht="38.25">
      <c r="A88" s="5" t="s">
        <v>621</v>
      </c>
      <c r="B88" s="31">
        <v>74</v>
      </c>
      <c r="C88" s="31">
        <v>4</v>
      </c>
      <c r="D88" s="28" t="s">
        <v>622</v>
      </c>
      <c r="E88" s="28"/>
      <c r="F88" s="28" t="s">
        <v>1136</v>
      </c>
      <c r="G88" s="31" t="s">
        <v>1785</v>
      </c>
      <c r="H88" s="31" t="s">
        <v>1785</v>
      </c>
      <c r="I88" s="28" t="s">
        <v>1239</v>
      </c>
      <c r="J88" s="27" t="s">
        <v>2111</v>
      </c>
      <c r="K88" s="33" t="s">
        <v>1128</v>
      </c>
      <c r="L88" s="31" t="s">
        <v>1128</v>
      </c>
      <c r="M88" s="31" t="s">
        <v>1128</v>
      </c>
      <c r="N88" s="31">
        <v>1</v>
      </c>
      <c r="O88" s="31"/>
      <c r="P88" s="31"/>
      <c r="Q88" s="31"/>
      <c r="R88" s="34">
        <v>2013</v>
      </c>
      <c r="S88" s="22"/>
    </row>
    <row r="89" spans="1:20" s="6" customFormat="1" ht="38.25">
      <c r="A89" s="5" t="s">
        <v>623</v>
      </c>
      <c r="B89" s="31">
        <v>75</v>
      </c>
      <c r="C89" s="31">
        <v>5</v>
      </c>
      <c r="D89" s="28" t="s">
        <v>624</v>
      </c>
      <c r="E89" s="28"/>
      <c r="F89" s="28" t="s">
        <v>1136</v>
      </c>
      <c r="G89" s="31" t="s">
        <v>1785</v>
      </c>
      <c r="H89" s="31" t="s">
        <v>1785</v>
      </c>
      <c r="I89" s="28" t="s">
        <v>1239</v>
      </c>
      <c r="J89" s="27" t="s">
        <v>2111</v>
      </c>
      <c r="K89" s="33" t="s">
        <v>1128</v>
      </c>
      <c r="L89" s="31" t="s">
        <v>1128</v>
      </c>
      <c r="M89" s="31" t="s">
        <v>1128</v>
      </c>
      <c r="N89" s="31">
        <v>1</v>
      </c>
      <c r="O89" s="31"/>
      <c r="P89" s="31"/>
      <c r="Q89" s="31"/>
      <c r="R89" s="34">
        <v>2013</v>
      </c>
      <c r="S89" s="22"/>
      <c r="T89" s="8"/>
    </row>
    <row r="90" spans="1:20" s="6" customFormat="1" ht="38.25">
      <c r="A90" s="5" t="s">
        <v>625</v>
      </c>
      <c r="B90" s="31">
        <v>76</v>
      </c>
      <c r="C90" s="31">
        <v>6</v>
      </c>
      <c r="D90" s="28" t="s">
        <v>626</v>
      </c>
      <c r="E90" s="28"/>
      <c r="F90" s="28" t="s">
        <v>1136</v>
      </c>
      <c r="G90" s="31" t="s">
        <v>1785</v>
      </c>
      <c r="H90" s="31" t="s">
        <v>1785</v>
      </c>
      <c r="I90" s="28" t="s">
        <v>1239</v>
      </c>
      <c r="J90" s="27" t="s">
        <v>2111</v>
      </c>
      <c r="K90" s="33" t="s">
        <v>1128</v>
      </c>
      <c r="L90" s="31" t="s">
        <v>1128</v>
      </c>
      <c r="M90" s="31" t="s">
        <v>1128</v>
      </c>
      <c r="N90" s="31">
        <v>1</v>
      </c>
      <c r="O90" s="31"/>
      <c r="P90" s="31"/>
      <c r="Q90" s="31"/>
      <c r="R90" s="34">
        <v>2013</v>
      </c>
      <c r="S90" s="22"/>
      <c r="T90" s="8"/>
    </row>
    <row r="91" spans="1:20" s="6" customFormat="1" ht="38.25">
      <c r="A91" s="5" t="s">
        <v>627</v>
      </c>
      <c r="B91" s="31">
        <v>77</v>
      </c>
      <c r="C91" s="31">
        <v>7</v>
      </c>
      <c r="D91" s="28" t="s">
        <v>628</v>
      </c>
      <c r="E91" s="28"/>
      <c r="F91" s="28" t="s">
        <v>1136</v>
      </c>
      <c r="G91" s="31" t="s">
        <v>1785</v>
      </c>
      <c r="H91" s="31" t="s">
        <v>1785</v>
      </c>
      <c r="I91" s="28" t="s">
        <v>1239</v>
      </c>
      <c r="J91" s="31" t="s">
        <v>1128</v>
      </c>
      <c r="K91" s="33" t="s">
        <v>1128</v>
      </c>
      <c r="L91" s="31" t="s">
        <v>1128</v>
      </c>
      <c r="M91" s="31" t="s">
        <v>1128</v>
      </c>
      <c r="N91" s="31"/>
      <c r="O91" s="31">
        <v>1</v>
      </c>
      <c r="P91" s="31"/>
      <c r="Q91" s="31"/>
      <c r="R91" s="34">
        <v>2013</v>
      </c>
      <c r="S91" s="22"/>
      <c r="T91" s="8"/>
    </row>
    <row r="92" spans="1:19" s="6" customFormat="1" ht="38.25">
      <c r="A92" s="5" t="s">
        <v>629</v>
      </c>
      <c r="B92" s="31">
        <v>78</v>
      </c>
      <c r="C92" s="31">
        <v>8</v>
      </c>
      <c r="D92" s="28" t="s">
        <v>630</v>
      </c>
      <c r="E92" s="28"/>
      <c r="F92" s="28" t="s">
        <v>1136</v>
      </c>
      <c r="G92" s="31" t="s">
        <v>1785</v>
      </c>
      <c r="H92" s="31" t="s">
        <v>1785</v>
      </c>
      <c r="I92" s="28" t="s">
        <v>1239</v>
      </c>
      <c r="J92" s="27" t="s">
        <v>2111</v>
      </c>
      <c r="K92" s="27" t="s">
        <v>2111</v>
      </c>
      <c r="L92" s="31" t="s">
        <v>1128</v>
      </c>
      <c r="M92" s="31" t="s">
        <v>1128</v>
      </c>
      <c r="N92" s="31"/>
      <c r="O92" s="31">
        <v>1</v>
      </c>
      <c r="P92" s="31"/>
      <c r="Q92" s="31"/>
      <c r="R92" s="33"/>
      <c r="S92" s="22"/>
    </row>
    <row r="93" spans="1:19" s="6" customFormat="1" ht="38.25">
      <c r="A93" s="5" t="s">
        <v>631</v>
      </c>
      <c r="B93" s="31">
        <v>79</v>
      </c>
      <c r="C93" s="31">
        <v>9</v>
      </c>
      <c r="D93" s="28" t="s">
        <v>632</v>
      </c>
      <c r="E93" s="28"/>
      <c r="F93" s="28" t="s">
        <v>1136</v>
      </c>
      <c r="G93" s="31" t="s">
        <v>1785</v>
      </c>
      <c r="H93" s="31" t="s">
        <v>1785</v>
      </c>
      <c r="I93" s="28" t="s">
        <v>1239</v>
      </c>
      <c r="J93" s="27" t="s">
        <v>2111</v>
      </c>
      <c r="K93" s="33" t="s">
        <v>1128</v>
      </c>
      <c r="L93" s="31" t="s">
        <v>1128</v>
      </c>
      <c r="M93" s="31" t="s">
        <v>1128</v>
      </c>
      <c r="N93" s="31">
        <v>1</v>
      </c>
      <c r="O93" s="31"/>
      <c r="P93" s="31"/>
      <c r="Q93" s="31"/>
      <c r="R93" s="33">
        <v>2013</v>
      </c>
      <c r="S93" s="22"/>
    </row>
    <row r="94" spans="1:19" s="6" customFormat="1" ht="38.25">
      <c r="A94" s="5" t="s">
        <v>633</v>
      </c>
      <c r="B94" s="31">
        <v>80</v>
      </c>
      <c r="C94" s="31">
        <v>10</v>
      </c>
      <c r="D94" s="28" t="s">
        <v>634</v>
      </c>
      <c r="E94" s="28"/>
      <c r="F94" s="28" t="s">
        <v>1136</v>
      </c>
      <c r="G94" s="31" t="s">
        <v>1785</v>
      </c>
      <c r="H94" s="31" t="s">
        <v>1785</v>
      </c>
      <c r="I94" s="28" t="s">
        <v>1239</v>
      </c>
      <c r="J94" s="27" t="s">
        <v>2111</v>
      </c>
      <c r="K94" s="27" t="s">
        <v>2111</v>
      </c>
      <c r="L94" s="31" t="s">
        <v>1128</v>
      </c>
      <c r="M94" s="31" t="s">
        <v>1128</v>
      </c>
      <c r="N94" s="31">
        <v>1</v>
      </c>
      <c r="O94" s="31"/>
      <c r="P94" s="31"/>
      <c r="Q94" s="31"/>
      <c r="R94" s="33">
        <v>2013</v>
      </c>
      <c r="S94" s="22"/>
    </row>
    <row r="95" spans="1:19" s="6" customFormat="1" ht="38.25">
      <c r="A95" s="5" t="s">
        <v>635</v>
      </c>
      <c r="B95" s="31">
        <v>81</v>
      </c>
      <c r="C95" s="31">
        <v>11</v>
      </c>
      <c r="D95" s="28" t="s">
        <v>636</v>
      </c>
      <c r="E95" s="28"/>
      <c r="F95" s="28" t="s">
        <v>1136</v>
      </c>
      <c r="G95" s="31" t="s">
        <v>1785</v>
      </c>
      <c r="H95" s="31" t="s">
        <v>1785</v>
      </c>
      <c r="I95" s="28" t="s">
        <v>1239</v>
      </c>
      <c r="J95" s="27" t="s">
        <v>2111</v>
      </c>
      <c r="K95" s="33" t="s">
        <v>1128</v>
      </c>
      <c r="L95" s="31" t="s">
        <v>1128</v>
      </c>
      <c r="M95" s="31" t="s">
        <v>1128</v>
      </c>
      <c r="N95" s="31"/>
      <c r="O95" s="31">
        <v>1</v>
      </c>
      <c r="P95" s="31"/>
      <c r="Q95" s="31"/>
      <c r="R95" s="33">
        <v>2013</v>
      </c>
      <c r="S95" s="22"/>
    </row>
    <row r="96" spans="1:19" s="6" customFormat="1" ht="38.25">
      <c r="A96" s="5" t="s">
        <v>637</v>
      </c>
      <c r="B96" s="31">
        <v>82</v>
      </c>
      <c r="C96" s="31">
        <v>12</v>
      </c>
      <c r="D96" s="28" t="s">
        <v>638</v>
      </c>
      <c r="E96" s="28"/>
      <c r="F96" s="28" t="s">
        <v>1136</v>
      </c>
      <c r="G96" s="31" t="s">
        <v>1785</v>
      </c>
      <c r="H96" s="31" t="s">
        <v>1785</v>
      </c>
      <c r="I96" s="28" t="s">
        <v>1239</v>
      </c>
      <c r="J96" s="31" t="s">
        <v>1128</v>
      </c>
      <c r="K96" s="33" t="s">
        <v>1128</v>
      </c>
      <c r="L96" s="31" t="s">
        <v>1128</v>
      </c>
      <c r="M96" s="31" t="s">
        <v>1128</v>
      </c>
      <c r="N96" s="31"/>
      <c r="O96" s="31">
        <v>1</v>
      </c>
      <c r="P96" s="31"/>
      <c r="Q96" s="31"/>
      <c r="R96" s="33"/>
      <c r="S96" s="22"/>
    </row>
    <row r="97" spans="1:19" s="6" customFormat="1" ht="38.25">
      <c r="A97" s="5" t="s">
        <v>639</v>
      </c>
      <c r="B97" s="31">
        <v>83</v>
      </c>
      <c r="C97" s="31">
        <v>13</v>
      </c>
      <c r="D97" s="28" t="s">
        <v>640</v>
      </c>
      <c r="E97" s="28"/>
      <c r="F97" s="30" t="s">
        <v>1136</v>
      </c>
      <c r="G97" s="31" t="s">
        <v>1785</v>
      </c>
      <c r="H97" s="31" t="s">
        <v>1785</v>
      </c>
      <c r="I97" s="30" t="s">
        <v>1239</v>
      </c>
      <c r="J97" s="27" t="s">
        <v>2111</v>
      </c>
      <c r="K97" s="33" t="s">
        <v>1128</v>
      </c>
      <c r="L97" s="27" t="s">
        <v>1128</v>
      </c>
      <c r="M97" s="27" t="s">
        <v>1128</v>
      </c>
      <c r="N97" s="27">
        <v>1</v>
      </c>
      <c r="O97" s="27"/>
      <c r="P97" s="27"/>
      <c r="Q97" s="27"/>
      <c r="R97" s="33">
        <v>2000</v>
      </c>
      <c r="S97" s="22"/>
    </row>
    <row r="98" spans="1:19" s="6" customFormat="1" ht="38.25">
      <c r="A98" s="5" t="s">
        <v>641</v>
      </c>
      <c r="B98" s="31">
        <v>84</v>
      </c>
      <c r="C98" s="31">
        <v>14</v>
      </c>
      <c r="D98" s="28" t="s">
        <v>642</v>
      </c>
      <c r="E98" s="28"/>
      <c r="F98" s="30" t="s">
        <v>1136</v>
      </c>
      <c r="G98" s="31" t="s">
        <v>1785</v>
      </c>
      <c r="H98" s="31" t="s">
        <v>1785</v>
      </c>
      <c r="I98" s="30" t="s">
        <v>1239</v>
      </c>
      <c r="J98" s="27" t="s">
        <v>1128</v>
      </c>
      <c r="K98" s="33" t="s">
        <v>1128</v>
      </c>
      <c r="L98" s="27" t="s">
        <v>1128</v>
      </c>
      <c r="M98" s="27" t="s">
        <v>1128</v>
      </c>
      <c r="N98" s="27"/>
      <c r="O98" s="27">
        <v>1</v>
      </c>
      <c r="P98" s="27"/>
      <c r="Q98" s="27"/>
      <c r="R98" s="34">
        <v>2011</v>
      </c>
      <c r="S98" s="22"/>
    </row>
    <row r="99" spans="1:19" s="6" customFormat="1" ht="38.25" hidden="1">
      <c r="A99" s="5" t="s">
        <v>643</v>
      </c>
      <c r="B99" s="31">
        <v>85</v>
      </c>
      <c r="C99" s="31">
        <v>15</v>
      </c>
      <c r="D99" s="28" t="s">
        <v>644</v>
      </c>
      <c r="E99" s="28"/>
      <c r="F99" s="30" t="s">
        <v>1136</v>
      </c>
      <c r="G99" s="31" t="s">
        <v>1785</v>
      </c>
      <c r="H99" s="31" t="s">
        <v>1785</v>
      </c>
      <c r="I99" s="30" t="s">
        <v>1239</v>
      </c>
      <c r="J99" s="27" t="s">
        <v>1128</v>
      </c>
      <c r="K99" s="33" t="s">
        <v>1128</v>
      </c>
      <c r="L99" s="27" t="s">
        <v>1128</v>
      </c>
      <c r="M99" s="27" t="s">
        <v>1128</v>
      </c>
      <c r="N99" s="27"/>
      <c r="O99" s="27"/>
      <c r="P99" s="27"/>
      <c r="Q99" s="27">
        <v>1</v>
      </c>
      <c r="R99" s="33"/>
      <c r="S99" s="33" t="s">
        <v>1140</v>
      </c>
    </row>
    <row r="100" spans="1:19" s="16" customFormat="1" ht="12.75" hidden="1">
      <c r="A100" s="14" t="s">
        <v>857</v>
      </c>
      <c r="B100" s="9"/>
      <c r="C100" s="9">
        <v>15</v>
      </c>
      <c r="D100" s="13" t="s">
        <v>1152</v>
      </c>
      <c r="E100" s="37"/>
      <c r="F100" s="38"/>
      <c r="G100" s="21"/>
      <c r="H100" s="39"/>
      <c r="I100" s="38"/>
      <c r="J100" s="9">
        <f>SUM(J85:J99)</f>
        <v>0</v>
      </c>
      <c r="K100" s="9">
        <f aca="true" t="shared" si="3" ref="K100:Q100">SUM(K85:K99)</f>
        <v>0</v>
      </c>
      <c r="L100" s="9">
        <f t="shared" si="3"/>
        <v>0</v>
      </c>
      <c r="M100" s="9">
        <f t="shared" si="3"/>
        <v>0</v>
      </c>
      <c r="N100" s="9">
        <f t="shared" si="3"/>
        <v>8</v>
      </c>
      <c r="O100" s="9">
        <f t="shared" si="3"/>
        <v>6</v>
      </c>
      <c r="P100" s="9">
        <f t="shared" si="3"/>
        <v>0</v>
      </c>
      <c r="Q100" s="9">
        <f t="shared" si="3"/>
        <v>1</v>
      </c>
      <c r="R100" s="9"/>
      <c r="S100" s="9"/>
    </row>
    <row r="101" spans="1:19" s="16" customFormat="1" ht="15.75" customHeight="1" hidden="1">
      <c r="A101" s="15"/>
      <c r="B101" s="9"/>
      <c r="C101" s="9">
        <f>C11+C23+C83+C100</f>
        <v>85</v>
      </c>
      <c r="D101" s="40" t="s">
        <v>1152</v>
      </c>
      <c r="E101" s="40"/>
      <c r="F101" s="38"/>
      <c r="G101" s="21"/>
      <c r="H101" s="21"/>
      <c r="I101" s="38"/>
      <c r="J101" s="9">
        <f>J11+J23+J83+J100</f>
        <v>0</v>
      </c>
      <c r="K101" s="9">
        <f aca="true" t="shared" si="4" ref="K101:Q101">K11+K23+K83+K100</f>
        <v>1</v>
      </c>
      <c r="L101" s="9">
        <f t="shared" si="4"/>
        <v>1</v>
      </c>
      <c r="M101" s="9">
        <f t="shared" si="4"/>
        <v>1</v>
      </c>
      <c r="N101" s="9">
        <f t="shared" si="4"/>
        <v>48</v>
      </c>
      <c r="O101" s="9">
        <f t="shared" si="4"/>
        <v>35</v>
      </c>
      <c r="P101" s="9">
        <f t="shared" si="4"/>
        <v>0</v>
      </c>
      <c r="Q101" s="9">
        <f t="shared" si="4"/>
        <v>2</v>
      </c>
      <c r="R101" s="74"/>
      <c r="S101" s="74"/>
    </row>
    <row r="103" spans="2:4" ht="12.75">
      <c r="B103" s="25"/>
      <c r="C103" s="25"/>
      <c r="D103" s="41" t="s">
        <v>1761</v>
      </c>
    </row>
    <row r="104" spans="2:4" ht="12.75">
      <c r="B104" s="39" t="s">
        <v>1158</v>
      </c>
      <c r="C104" s="25"/>
      <c r="D104" s="46" t="s">
        <v>1762</v>
      </c>
    </row>
    <row r="105" spans="2:4" ht="12.75">
      <c r="B105" s="39" t="s">
        <v>1159</v>
      </c>
      <c r="C105" s="25"/>
      <c r="D105" s="46" t="s">
        <v>1763</v>
      </c>
    </row>
    <row r="106" spans="2:4" ht="12.75">
      <c r="B106" s="39" t="s">
        <v>1160</v>
      </c>
      <c r="C106" s="25"/>
      <c r="D106" s="46" t="s">
        <v>1764</v>
      </c>
    </row>
    <row r="107" spans="2:4" ht="12.75">
      <c r="B107" s="39" t="s">
        <v>1161</v>
      </c>
      <c r="C107" s="25"/>
      <c r="D107" s="46" t="s">
        <v>1765</v>
      </c>
    </row>
    <row r="109" spans="2:19" ht="38.25" customHeight="1">
      <c r="B109" s="25" t="s">
        <v>798</v>
      </c>
      <c r="C109" s="25"/>
      <c r="D109" s="83" t="s">
        <v>799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</row>
  </sheetData>
  <sheetProtection/>
  <mergeCells count="20">
    <mergeCell ref="H2:H3"/>
    <mergeCell ref="I2:I3"/>
    <mergeCell ref="R101:S101"/>
    <mergeCell ref="B5:I5"/>
    <mergeCell ref="J2:M2"/>
    <mergeCell ref="N2:Q2"/>
    <mergeCell ref="R2:R3"/>
    <mergeCell ref="B12:I12"/>
    <mergeCell ref="B24:I24"/>
    <mergeCell ref="B84:I84"/>
    <mergeCell ref="D109:S109"/>
    <mergeCell ref="A4:S4"/>
    <mergeCell ref="S2:S3"/>
    <mergeCell ref="A2:A3"/>
    <mergeCell ref="B2:B3"/>
    <mergeCell ref="D2:D3"/>
    <mergeCell ref="E2:E3"/>
    <mergeCell ref="F2:F3"/>
    <mergeCell ref="G2:G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7"/>
  <sheetViews>
    <sheetView zoomScale="85" zoomScaleNormal="85" zoomScalePageLayoutView="0" workbookViewId="0" topLeftCell="B56">
      <selection activeCell="S42" sqref="S42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7109375" style="44" customWidth="1"/>
    <col min="9" max="9" width="14.28125" style="42" hidden="1" customWidth="1"/>
    <col min="10" max="10" width="3.28125" style="62" customWidth="1"/>
    <col min="11" max="11" width="3.8515625" style="62" customWidth="1"/>
    <col min="12" max="12" width="4.00390625" style="62" customWidth="1"/>
    <col min="13" max="13" width="4.8515625" style="62" customWidth="1"/>
    <col min="14" max="17" width="3.28125" style="62" hidden="1" customWidth="1"/>
    <col min="18" max="18" width="16.421875" style="62" hidden="1" customWidth="1"/>
    <col min="19" max="19" width="17.140625" style="62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6" t="s">
        <v>985</v>
      </c>
      <c r="J1" s="26" t="s">
        <v>1123</v>
      </c>
      <c r="K1" s="26" t="s">
        <v>1124</v>
      </c>
      <c r="L1" s="26" t="s">
        <v>1125</v>
      </c>
      <c r="M1" s="26" t="s">
        <v>1126</v>
      </c>
      <c r="N1" s="26" t="s">
        <v>1191</v>
      </c>
      <c r="O1" s="26" t="s">
        <v>1127</v>
      </c>
      <c r="P1" s="26" t="s">
        <v>1193</v>
      </c>
      <c r="Q1" s="26" t="s">
        <v>1192</v>
      </c>
      <c r="R1" s="26" t="s">
        <v>1132</v>
      </c>
      <c r="S1" s="26" t="s">
        <v>1151</v>
      </c>
    </row>
    <row r="2" spans="1:19" ht="79.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2" t="s">
        <v>1133</v>
      </c>
      <c r="J2" s="71" t="s">
        <v>797</v>
      </c>
      <c r="K2" s="71"/>
      <c r="L2" s="71"/>
      <c r="M2" s="71"/>
      <c r="N2" s="71" t="s">
        <v>1150</v>
      </c>
      <c r="O2" s="71"/>
      <c r="P2" s="71"/>
      <c r="Q2" s="71"/>
      <c r="R2" s="71" t="s">
        <v>1131</v>
      </c>
      <c r="S2" s="71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3"/>
      <c r="J3" s="21" t="s">
        <v>1158</v>
      </c>
      <c r="K3" s="21" t="s">
        <v>1159</v>
      </c>
      <c r="L3" s="21" t="s">
        <v>1160</v>
      </c>
      <c r="M3" s="21" t="s">
        <v>1161</v>
      </c>
      <c r="N3" s="21" t="s">
        <v>1162</v>
      </c>
      <c r="O3" s="21" t="s">
        <v>1163</v>
      </c>
      <c r="P3" s="21" t="s">
        <v>1164</v>
      </c>
      <c r="Q3" s="21" t="s">
        <v>1165</v>
      </c>
      <c r="R3" s="71"/>
      <c r="S3" s="71"/>
    </row>
    <row r="4" spans="1:19" s="6" customFormat="1" ht="12.75" hidden="1">
      <c r="A4" s="74" t="s">
        <v>647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1135</v>
      </c>
      <c r="C5" s="78"/>
      <c r="D5" s="78"/>
      <c r="E5" s="78"/>
      <c r="F5" s="78"/>
      <c r="G5" s="78"/>
      <c r="H5" s="78"/>
      <c r="I5" s="79"/>
      <c r="J5" s="17"/>
      <c r="K5" s="18"/>
      <c r="L5" s="18"/>
      <c r="M5" s="18"/>
      <c r="N5" s="18"/>
      <c r="O5" s="18"/>
      <c r="P5" s="18"/>
      <c r="Q5" s="18"/>
      <c r="R5" s="18"/>
      <c r="S5" s="19"/>
    </row>
    <row r="6" spans="1:19" s="6" customFormat="1" ht="25.5">
      <c r="A6" s="5" t="s">
        <v>645</v>
      </c>
      <c r="B6" s="31">
        <v>1</v>
      </c>
      <c r="C6" s="31">
        <v>1</v>
      </c>
      <c r="D6" s="28" t="s">
        <v>646</v>
      </c>
      <c r="E6" s="28"/>
      <c r="F6" s="30" t="s">
        <v>1135</v>
      </c>
      <c r="G6" s="31" t="s">
        <v>647</v>
      </c>
      <c r="H6" s="31" t="s">
        <v>647</v>
      </c>
      <c r="I6" s="28" t="s">
        <v>861</v>
      </c>
      <c r="J6" s="31" t="s">
        <v>2111</v>
      </c>
      <c r="K6" s="31" t="s">
        <v>2111</v>
      </c>
      <c r="L6" s="31" t="s">
        <v>2111</v>
      </c>
      <c r="M6" s="31" t="s">
        <v>1128</v>
      </c>
      <c r="N6" s="31">
        <v>1</v>
      </c>
      <c r="O6" s="31"/>
      <c r="P6" s="31"/>
      <c r="Q6" s="31"/>
      <c r="R6" s="31">
        <v>2016</v>
      </c>
      <c r="S6" s="31"/>
    </row>
    <row r="7" spans="1:19" s="6" customFormat="1" ht="25.5">
      <c r="A7" s="5" t="s">
        <v>648</v>
      </c>
      <c r="B7" s="31">
        <v>2</v>
      </c>
      <c r="C7" s="31">
        <v>2</v>
      </c>
      <c r="D7" s="28" t="s">
        <v>649</v>
      </c>
      <c r="E7" s="28"/>
      <c r="F7" s="30" t="s">
        <v>1135</v>
      </c>
      <c r="G7" s="31" t="s">
        <v>647</v>
      </c>
      <c r="H7" s="31" t="s">
        <v>647</v>
      </c>
      <c r="I7" s="28" t="s">
        <v>861</v>
      </c>
      <c r="J7" s="31" t="s">
        <v>2111</v>
      </c>
      <c r="K7" s="31" t="s">
        <v>2111</v>
      </c>
      <c r="L7" s="31" t="s">
        <v>2111</v>
      </c>
      <c r="M7" s="31">
        <v>1</v>
      </c>
      <c r="N7" s="31">
        <v>1</v>
      </c>
      <c r="O7" s="31"/>
      <c r="P7" s="31"/>
      <c r="Q7" s="31"/>
      <c r="R7" s="31">
        <v>2010</v>
      </c>
      <c r="S7" s="31"/>
    </row>
    <row r="8" spans="1:19" s="16" customFormat="1" ht="12.75" hidden="1">
      <c r="A8" s="14" t="s">
        <v>857</v>
      </c>
      <c r="B8" s="9"/>
      <c r="C8" s="9">
        <v>2</v>
      </c>
      <c r="D8" s="13" t="s">
        <v>1152</v>
      </c>
      <c r="E8" s="37"/>
      <c r="F8" s="38"/>
      <c r="G8" s="21"/>
      <c r="H8" s="68"/>
      <c r="I8" s="69"/>
      <c r="J8" s="21">
        <f>SUM(J6:J7)</f>
        <v>0</v>
      </c>
      <c r="K8" s="21">
        <f aca="true" t="shared" si="0" ref="K8:Q8">SUM(K6:K7)</f>
        <v>0</v>
      </c>
      <c r="L8" s="21">
        <f t="shared" si="0"/>
        <v>0</v>
      </c>
      <c r="M8" s="21">
        <f t="shared" si="0"/>
        <v>1</v>
      </c>
      <c r="N8" s="21">
        <f t="shared" si="0"/>
        <v>2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/>
      <c r="S8" s="21"/>
    </row>
    <row r="9" spans="1:19" s="4" customFormat="1" ht="12.75">
      <c r="A9" s="9"/>
      <c r="B9" s="77" t="s">
        <v>147</v>
      </c>
      <c r="C9" s="78"/>
      <c r="D9" s="78"/>
      <c r="E9" s="78"/>
      <c r="F9" s="78"/>
      <c r="G9" s="78"/>
      <c r="H9" s="78"/>
      <c r="I9" s="79"/>
      <c r="J9" s="17"/>
      <c r="K9" s="18"/>
      <c r="L9" s="18"/>
      <c r="M9" s="18"/>
      <c r="N9" s="18"/>
      <c r="O9" s="18"/>
      <c r="P9" s="18"/>
      <c r="Q9" s="18"/>
      <c r="R9" s="18"/>
      <c r="S9" s="19"/>
    </row>
    <row r="10" spans="1:19" s="6" customFormat="1" ht="25.5">
      <c r="A10" s="5" t="s">
        <v>650</v>
      </c>
      <c r="B10" s="31">
        <v>3</v>
      </c>
      <c r="C10" s="31">
        <v>1</v>
      </c>
      <c r="D10" s="28" t="s">
        <v>651</v>
      </c>
      <c r="E10" s="28"/>
      <c r="F10" s="30" t="s">
        <v>1137</v>
      </c>
      <c r="G10" s="31" t="s">
        <v>647</v>
      </c>
      <c r="H10" s="31" t="s">
        <v>647</v>
      </c>
      <c r="I10" s="28" t="s">
        <v>898</v>
      </c>
      <c r="J10" s="31" t="s">
        <v>2111</v>
      </c>
      <c r="K10" s="31" t="s">
        <v>1128</v>
      </c>
      <c r="L10" s="31" t="s">
        <v>1128</v>
      </c>
      <c r="M10" s="31" t="s">
        <v>1128</v>
      </c>
      <c r="N10" s="31"/>
      <c r="O10" s="31"/>
      <c r="P10" s="31"/>
      <c r="Q10" s="31">
        <v>1</v>
      </c>
      <c r="R10" s="31"/>
      <c r="S10" s="31" t="s">
        <v>806</v>
      </c>
    </row>
    <row r="11" spans="1:19" s="6" customFormat="1" ht="25.5">
      <c r="A11" s="5" t="s">
        <v>652</v>
      </c>
      <c r="B11" s="31">
        <v>4</v>
      </c>
      <c r="C11" s="31">
        <v>2</v>
      </c>
      <c r="D11" s="28" t="s">
        <v>653</v>
      </c>
      <c r="E11" s="28"/>
      <c r="F11" s="30" t="s">
        <v>1137</v>
      </c>
      <c r="G11" s="31" t="s">
        <v>647</v>
      </c>
      <c r="H11" s="31" t="s">
        <v>647</v>
      </c>
      <c r="I11" s="28" t="s">
        <v>898</v>
      </c>
      <c r="J11" s="31" t="s">
        <v>1128</v>
      </c>
      <c r="K11" s="31" t="s">
        <v>1128</v>
      </c>
      <c r="L11" s="31" t="s">
        <v>1128</v>
      </c>
      <c r="M11" s="31" t="s">
        <v>1128</v>
      </c>
      <c r="N11" s="31"/>
      <c r="O11" s="31"/>
      <c r="P11" s="31"/>
      <c r="Q11" s="31">
        <v>1</v>
      </c>
      <c r="R11" s="31"/>
      <c r="S11" s="31" t="s">
        <v>806</v>
      </c>
    </row>
    <row r="12" spans="1:19" s="6" customFormat="1" ht="25.5">
      <c r="A12" s="5" t="s">
        <v>654</v>
      </c>
      <c r="B12" s="31">
        <v>5</v>
      </c>
      <c r="C12" s="31">
        <v>3</v>
      </c>
      <c r="D12" s="28" t="s">
        <v>655</v>
      </c>
      <c r="E12" s="28"/>
      <c r="F12" s="30" t="s">
        <v>1137</v>
      </c>
      <c r="G12" s="31" t="s">
        <v>647</v>
      </c>
      <c r="H12" s="31" t="s">
        <v>647</v>
      </c>
      <c r="I12" s="28" t="s">
        <v>898</v>
      </c>
      <c r="J12" s="31" t="s">
        <v>2111</v>
      </c>
      <c r="K12" s="31" t="s">
        <v>1128</v>
      </c>
      <c r="L12" s="31" t="s">
        <v>1128</v>
      </c>
      <c r="M12" s="31" t="s">
        <v>1128</v>
      </c>
      <c r="N12" s="31">
        <v>1</v>
      </c>
      <c r="O12" s="31"/>
      <c r="P12" s="31"/>
      <c r="Q12" s="31"/>
      <c r="R12" s="31">
        <v>2016</v>
      </c>
      <c r="S12" s="31"/>
    </row>
    <row r="13" spans="1:19" s="6" customFormat="1" ht="25.5">
      <c r="A13" s="5" t="s">
        <v>656</v>
      </c>
      <c r="B13" s="31">
        <v>6</v>
      </c>
      <c r="C13" s="31">
        <v>4</v>
      </c>
      <c r="D13" s="28" t="s">
        <v>657</v>
      </c>
      <c r="E13" s="28"/>
      <c r="F13" s="30" t="s">
        <v>1137</v>
      </c>
      <c r="G13" s="31" t="s">
        <v>647</v>
      </c>
      <c r="H13" s="31" t="s">
        <v>647</v>
      </c>
      <c r="I13" s="28" t="s">
        <v>898</v>
      </c>
      <c r="J13" s="31" t="s">
        <v>1128</v>
      </c>
      <c r="K13" s="31" t="s">
        <v>2111</v>
      </c>
      <c r="L13" s="31" t="s">
        <v>1128</v>
      </c>
      <c r="M13" s="31" t="s">
        <v>1128</v>
      </c>
      <c r="N13" s="31"/>
      <c r="O13" s="31"/>
      <c r="P13" s="31"/>
      <c r="Q13" s="31">
        <v>1</v>
      </c>
      <c r="R13" s="31"/>
      <c r="S13" s="31" t="s">
        <v>806</v>
      </c>
    </row>
    <row r="14" spans="1:19" s="6" customFormat="1" ht="25.5">
      <c r="A14" s="5" t="s">
        <v>658</v>
      </c>
      <c r="B14" s="31">
        <v>7</v>
      </c>
      <c r="C14" s="31">
        <v>5</v>
      </c>
      <c r="D14" s="28" t="s">
        <v>659</v>
      </c>
      <c r="E14" s="28"/>
      <c r="F14" s="30" t="s">
        <v>1137</v>
      </c>
      <c r="G14" s="31" t="s">
        <v>647</v>
      </c>
      <c r="H14" s="31" t="s">
        <v>647</v>
      </c>
      <c r="I14" s="28" t="s">
        <v>898</v>
      </c>
      <c r="J14" s="31" t="s">
        <v>2111</v>
      </c>
      <c r="K14" s="31" t="s">
        <v>2111</v>
      </c>
      <c r="L14" s="31" t="s">
        <v>2111</v>
      </c>
      <c r="M14" s="31" t="s">
        <v>2111</v>
      </c>
      <c r="N14" s="31">
        <v>1</v>
      </c>
      <c r="O14" s="31"/>
      <c r="P14" s="31"/>
      <c r="Q14" s="31"/>
      <c r="R14" s="31">
        <v>2010</v>
      </c>
      <c r="S14" s="31"/>
    </row>
    <row r="15" spans="1:19" s="6" customFormat="1" ht="25.5">
      <c r="A15" s="5" t="s">
        <v>660</v>
      </c>
      <c r="B15" s="31">
        <v>8</v>
      </c>
      <c r="C15" s="31">
        <v>6</v>
      </c>
      <c r="D15" s="28" t="s">
        <v>661</v>
      </c>
      <c r="E15" s="28"/>
      <c r="F15" s="30" t="s">
        <v>1137</v>
      </c>
      <c r="G15" s="31" t="s">
        <v>647</v>
      </c>
      <c r="H15" s="31" t="s">
        <v>647</v>
      </c>
      <c r="I15" s="28" t="s">
        <v>898</v>
      </c>
      <c r="J15" s="31" t="s">
        <v>2111</v>
      </c>
      <c r="K15" s="31" t="s">
        <v>1128</v>
      </c>
      <c r="L15" s="31" t="s">
        <v>1128</v>
      </c>
      <c r="M15" s="31" t="s">
        <v>1128</v>
      </c>
      <c r="N15" s="31"/>
      <c r="O15" s="31"/>
      <c r="P15" s="31"/>
      <c r="Q15" s="31">
        <v>1</v>
      </c>
      <c r="R15" s="31"/>
      <c r="S15" s="31" t="s">
        <v>806</v>
      </c>
    </row>
    <row r="16" spans="1:19" s="6" customFormat="1" ht="89.25">
      <c r="A16" s="5" t="s">
        <v>662</v>
      </c>
      <c r="B16" s="31">
        <v>9</v>
      </c>
      <c r="C16" s="31">
        <v>7</v>
      </c>
      <c r="D16" s="28" t="s">
        <v>663</v>
      </c>
      <c r="E16" s="28"/>
      <c r="F16" s="30" t="s">
        <v>1137</v>
      </c>
      <c r="G16" s="31" t="s">
        <v>647</v>
      </c>
      <c r="H16" s="31" t="s">
        <v>647</v>
      </c>
      <c r="I16" s="28" t="s">
        <v>898</v>
      </c>
      <c r="J16" s="31" t="s">
        <v>2111</v>
      </c>
      <c r="K16" s="31" t="s">
        <v>2111</v>
      </c>
      <c r="L16" s="31" t="s">
        <v>1128</v>
      </c>
      <c r="M16" s="31" t="s">
        <v>1128</v>
      </c>
      <c r="N16" s="31">
        <v>1</v>
      </c>
      <c r="O16" s="31"/>
      <c r="P16" s="31"/>
      <c r="Q16" s="31"/>
      <c r="R16" s="31">
        <v>2012</v>
      </c>
      <c r="S16" s="33" t="s">
        <v>792</v>
      </c>
    </row>
    <row r="17" spans="1:19" s="6" customFormat="1" ht="25.5">
      <c r="A17" s="5" t="s">
        <v>664</v>
      </c>
      <c r="B17" s="31">
        <v>10</v>
      </c>
      <c r="C17" s="31">
        <v>8</v>
      </c>
      <c r="D17" s="28" t="s">
        <v>665</v>
      </c>
      <c r="E17" s="28"/>
      <c r="F17" s="30" t="s">
        <v>1137</v>
      </c>
      <c r="G17" s="31" t="s">
        <v>647</v>
      </c>
      <c r="H17" s="31" t="s">
        <v>647</v>
      </c>
      <c r="I17" s="28" t="s">
        <v>898</v>
      </c>
      <c r="J17" s="31"/>
      <c r="K17" s="31"/>
      <c r="L17" s="31"/>
      <c r="M17" s="31"/>
      <c r="N17" s="31">
        <v>1</v>
      </c>
      <c r="O17" s="31"/>
      <c r="P17" s="31"/>
      <c r="Q17" s="31"/>
      <c r="R17" s="31">
        <v>2015</v>
      </c>
      <c r="S17" s="31"/>
    </row>
    <row r="18" spans="1:19" s="6" customFormat="1" ht="25.5">
      <c r="A18" s="5" t="s">
        <v>666</v>
      </c>
      <c r="B18" s="31">
        <v>11</v>
      </c>
      <c r="C18" s="31">
        <v>9</v>
      </c>
      <c r="D18" s="28" t="s">
        <v>667</v>
      </c>
      <c r="E18" s="28"/>
      <c r="F18" s="30" t="s">
        <v>1137</v>
      </c>
      <c r="G18" s="31" t="s">
        <v>647</v>
      </c>
      <c r="H18" s="31" t="s">
        <v>647</v>
      </c>
      <c r="I18" s="28" t="s">
        <v>898</v>
      </c>
      <c r="J18" s="31" t="s">
        <v>2111</v>
      </c>
      <c r="K18" s="31" t="s">
        <v>2111</v>
      </c>
      <c r="L18" s="31" t="s">
        <v>2111</v>
      </c>
      <c r="M18" s="31" t="s">
        <v>2111</v>
      </c>
      <c r="N18" s="31">
        <v>1</v>
      </c>
      <c r="O18" s="31"/>
      <c r="P18" s="31"/>
      <c r="Q18" s="31"/>
      <c r="R18" s="31">
        <v>2010</v>
      </c>
      <c r="S18" s="31"/>
    </row>
    <row r="19" spans="1:19" s="16" customFormat="1" ht="12.75" hidden="1">
      <c r="A19" s="14" t="s">
        <v>857</v>
      </c>
      <c r="B19" s="9"/>
      <c r="C19" s="9">
        <v>9</v>
      </c>
      <c r="D19" s="13" t="s">
        <v>1152</v>
      </c>
      <c r="E19" s="37"/>
      <c r="F19" s="38"/>
      <c r="G19" s="21"/>
      <c r="H19" s="68"/>
      <c r="I19" s="69"/>
      <c r="J19" s="21">
        <f>SUM(J10:J18)</f>
        <v>0</v>
      </c>
      <c r="K19" s="21">
        <f aca="true" t="shared" si="1" ref="K19:Q19">SUM(K10:K18)</f>
        <v>0</v>
      </c>
      <c r="L19" s="21">
        <f t="shared" si="1"/>
        <v>0</v>
      </c>
      <c r="M19" s="21">
        <f t="shared" si="1"/>
        <v>0</v>
      </c>
      <c r="N19" s="21">
        <f t="shared" si="1"/>
        <v>5</v>
      </c>
      <c r="O19" s="21">
        <f t="shared" si="1"/>
        <v>0</v>
      </c>
      <c r="P19" s="21">
        <f t="shared" si="1"/>
        <v>0</v>
      </c>
      <c r="Q19" s="21">
        <f t="shared" si="1"/>
        <v>4</v>
      </c>
      <c r="R19" s="21"/>
      <c r="S19" s="21"/>
    </row>
    <row r="20" spans="1:19" s="4" customFormat="1" ht="12.75">
      <c r="A20" s="9"/>
      <c r="B20" s="77" t="s">
        <v>1288</v>
      </c>
      <c r="C20" s="78"/>
      <c r="D20" s="78"/>
      <c r="E20" s="78"/>
      <c r="F20" s="78"/>
      <c r="G20" s="78"/>
      <c r="H20" s="78"/>
      <c r="I20" s="79"/>
      <c r="J20" s="17"/>
      <c r="K20" s="18"/>
      <c r="L20" s="18"/>
      <c r="M20" s="18"/>
      <c r="N20" s="18"/>
      <c r="O20" s="18"/>
      <c r="P20" s="18"/>
      <c r="Q20" s="18"/>
      <c r="R20" s="18"/>
      <c r="S20" s="19"/>
    </row>
    <row r="21" spans="1:19" s="6" customFormat="1" ht="25.5" hidden="1">
      <c r="A21" s="5" t="s">
        <v>668</v>
      </c>
      <c r="B21" s="31"/>
      <c r="C21" s="31"/>
      <c r="D21" s="28" t="s">
        <v>669</v>
      </c>
      <c r="E21" s="28"/>
      <c r="F21" s="30" t="s">
        <v>1288</v>
      </c>
      <c r="G21" s="31" t="s">
        <v>647</v>
      </c>
      <c r="H21" s="31" t="s">
        <v>647</v>
      </c>
      <c r="I21" s="28" t="s">
        <v>1289</v>
      </c>
      <c r="J21" s="58"/>
      <c r="K21" s="59"/>
      <c r="L21" s="59"/>
      <c r="M21" s="59"/>
      <c r="N21" s="59"/>
      <c r="O21" s="59"/>
      <c r="P21" s="59"/>
      <c r="Q21" s="59"/>
      <c r="R21" s="59"/>
      <c r="S21" s="70"/>
    </row>
    <row r="22" spans="1:19" s="6" customFormat="1" ht="25.5">
      <c r="A22" s="5" t="s">
        <v>675</v>
      </c>
      <c r="B22" s="31">
        <v>12</v>
      </c>
      <c r="C22" s="31">
        <v>1</v>
      </c>
      <c r="D22" s="28" t="s">
        <v>1170</v>
      </c>
      <c r="E22" s="28"/>
      <c r="F22" s="30" t="s">
        <v>1288</v>
      </c>
      <c r="G22" s="31" t="s">
        <v>647</v>
      </c>
      <c r="H22" s="31" t="s">
        <v>647</v>
      </c>
      <c r="I22" s="28" t="s">
        <v>1289</v>
      </c>
      <c r="J22" s="31" t="s">
        <v>2111</v>
      </c>
      <c r="K22" s="31" t="s">
        <v>2111</v>
      </c>
      <c r="L22" s="31" t="s">
        <v>1128</v>
      </c>
      <c r="M22" s="31" t="s">
        <v>1128</v>
      </c>
      <c r="N22" s="31">
        <v>1</v>
      </c>
      <c r="O22" s="31"/>
      <c r="P22" s="31"/>
      <c r="Q22" s="31"/>
      <c r="R22" s="31">
        <v>2012</v>
      </c>
      <c r="S22" s="31"/>
    </row>
    <row r="23" spans="1:19" s="6" customFormat="1" ht="25.5">
      <c r="A23" s="5" t="s">
        <v>670</v>
      </c>
      <c r="B23" s="31">
        <v>13</v>
      </c>
      <c r="C23" s="31">
        <v>2</v>
      </c>
      <c r="D23" s="28" t="s">
        <v>672</v>
      </c>
      <c r="E23" s="28"/>
      <c r="F23" s="30" t="s">
        <v>1288</v>
      </c>
      <c r="G23" s="31" t="s">
        <v>647</v>
      </c>
      <c r="H23" s="31" t="s">
        <v>647</v>
      </c>
      <c r="I23" s="28" t="s">
        <v>1289</v>
      </c>
      <c r="J23" s="31" t="s">
        <v>2111</v>
      </c>
      <c r="K23" s="31" t="s">
        <v>2111</v>
      </c>
      <c r="L23" s="31" t="s">
        <v>1128</v>
      </c>
      <c r="M23" s="31" t="s">
        <v>1128</v>
      </c>
      <c r="N23" s="31"/>
      <c r="O23" s="31">
        <v>1</v>
      </c>
      <c r="P23" s="31"/>
      <c r="Q23" s="31"/>
      <c r="R23" s="31">
        <v>2014</v>
      </c>
      <c r="S23" s="31"/>
    </row>
    <row r="24" spans="1:19" s="6" customFormat="1" ht="25.5">
      <c r="A24" s="5" t="s">
        <v>671</v>
      </c>
      <c r="B24" s="31">
        <v>14</v>
      </c>
      <c r="C24" s="31">
        <v>3</v>
      </c>
      <c r="D24" s="28" t="s">
        <v>674</v>
      </c>
      <c r="E24" s="28"/>
      <c r="F24" s="30" t="s">
        <v>1288</v>
      </c>
      <c r="G24" s="31" t="s">
        <v>647</v>
      </c>
      <c r="H24" s="31" t="s">
        <v>647</v>
      </c>
      <c r="I24" s="28" t="s">
        <v>1289</v>
      </c>
      <c r="J24" s="31" t="s">
        <v>2111</v>
      </c>
      <c r="K24" s="31" t="s">
        <v>2111</v>
      </c>
      <c r="L24" s="31" t="s">
        <v>1128</v>
      </c>
      <c r="M24" s="31" t="s">
        <v>1128</v>
      </c>
      <c r="N24" s="31">
        <v>1</v>
      </c>
      <c r="O24" s="31"/>
      <c r="P24" s="31"/>
      <c r="Q24" s="31"/>
      <c r="R24" s="31">
        <v>2014</v>
      </c>
      <c r="S24" s="31"/>
    </row>
    <row r="25" spans="1:19" s="6" customFormat="1" ht="25.5">
      <c r="A25" s="5" t="s">
        <v>680</v>
      </c>
      <c r="B25" s="31">
        <v>15</v>
      </c>
      <c r="C25" s="31">
        <v>4</v>
      </c>
      <c r="D25" s="28" t="s">
        <v>676</v>
      </c>
      <c r="E25" s="28"/>
      <c r="F25" s="30" t="s">
        <v>1288</v>
      </c>
      <c r="G25" s="31" t="s">
        <v>647</v>
      </c>
      <c r="H25" s="31" t="s">
        <v>647</v>
      </c>
      <c r="I25" s="28" t="s">
        <v>1289</v>
      </c>
      <c r="J25" s="31" t="s">
        <v>2111</v>
      </c>
      <c r="K25" s="31" t="s">
        <v>1128</v>
      </c>
      <c r="L25" s="31" t="s">
        <v>1128</v>
      </c>
      <c r="M25" s="31" t="s">
        <v>1128</v>
      </c>
      <c r="N25" s="31"/>
      <c r="O25" s="31">
        <v>1</v>
      </c>
      <c r="P25" s="31"/>
      <c r="Q25" s="31"/>
      <c r="R25" s="31">
        <v>2014</v>
      </c>
      <c r="S25" s="31"/>
    </row>
    <row r="26" spans="1:19" s="6" customFormat="1" ht="25.5">
      <c r="A26" s="5" t="s">
        <v>673</v>
      </c>
      <c r="B26" s="31">
        <v>16</v>
      </c>
      <c r="C26" s="31">
        <v>5</v>
      </c>
      <c r="D26" s="28" t="s">
        <v>1172</v>
      </c>
      <c r="E26" s="28"/>
      <c r="F26" s="30" t="s">
        <v>1288</v>
      </c>
      <c r="G26" s="31" t="s">
        <v>647</v>
      </c>
      <c r="H26" s="31" t="s">
        <v>647</v>
      </c>
      <c r="I26" s="28" t="s">
        <v>1289</v>
      </c>
      <c r="J26" s="31" t="s">
        <v>1128</v>
      </c>
      <c r="K26" s="31" t="s">
        <v>1128</v>
      </c>
      <c r="L26" s="31" t="s">
        <v>1128</v>
      </c>
      <c r="M26" s="31" t="s">
        <v>1128</v>
      </c>
      <c r="N26" s="31"/>
      <c r="O26" s="31">
        <v>1</v>
      </c>
      <c r="P26" s="31"/>
      <c r="Q26" s="31"/>
      <c r="R26" s="31">
        <v>2011</v>
      </c>
      <c r="S26" s="31"/>
    </row>
    <row r="27" spans="1:19" s="6" customFormat="1" ht="100.5" customHeight="1">
      <c r="A27" s="5" t="s">
        <v>677</v>
      </c>
      <c r="B27" s="31">
        <v>17</v>
      </c>
      <c r="C27" s="31">
        <v>6</v>
      </c>
      <c r="D27" s="28" t="s">
        <v>1171</v>
      </c>
      <c r="E27" s="28"/>
      <c r="F27" s="30" t="s">
        <v>1288</v>
      </c>
      <c r="G27" s="31" t="s">
        <v>647</v>
      </c>
      <c r="H27" s="31" t="s">
        <v>647</v>
      </c>
      <c r="I27" s="28" t="s">
        <v>1289</v>
      </c>
      <c r="J27" s="31" t="s">
        <v>1128</v>
      </c>
      <c r="K27" s="31" t="s">
        <v>1128</v>
      </c>
      <c r="L27" s="31" t="s">
        <v>1128</v>
      </c>
      <c r="M27" s="31" t="s">
        <v>1128</v>
      </c>
      <c r="N27" s="31"/>
      <c r="O27" s="31">
        <v>1</v>
      </c>
      <c r="P27" s="31"/>
      <c r="Q27" s="31"/>
      <c r="R27" s="31">
        <v>2014</v>
      </c>
      <c r="S27" s="33" t="s">
        <v>792</v>
      </c>
    </row>
    <row r="28" spans="1:19" s="6" customFormat="1" ht="25.5">
      <c r="A28" s="5" t="s">
        <v>678</v>
      </c>
      <c r="B28" s="31">
        <v>18</v>
      </c>
      <c r="C28" s="31">
        <v>7</v>
      </c>
      <c r="D28" s="28" t="s">
        <v>681</v>
      </c>
      <c r="E28" s="28"/>
      <c r="F28" s="30" t="s">
        <v>1288</v>
      </c>
      <c r="G28" s="31" t="s">
        <v>647</v>
      </c>
      <c r="H28" s="31" t="s">
        <v>647</v>
      </c>
      <c r="I28" s="28" t="s">
        <v>1289</v>
      </c>
      <c r="J28" s="31" t="s">
        <v>2111</v>
      </c>
      <c r="K28" s="31" t="s">
        <v>2111</v>
      </c>
      <c r="L28" s="31" t="s">
        <v>1128</v>
      </c>
      <c r="M28" s="31" t="s">
        <v>1128</v>
      </c>
      <c r="N28" s="31">
        <v>1</v>
      </c>
      <c r="O28" s="31"/>
      <c r="P28" s="31"/>
      <c r="Q28" s="31"/>
      <c r="R28" s="31">
        <v>2014</v>
      </c>
      <c r="S28" s="31"/>
    </row>
    <row r="29" spans="1:19" s="6" customFormat="1" ht="25.5">
      <c r="A29" s="5" t="s">
        <v>679</v>
      </c>
      <c r="B29" s="31">
        <v>19</v>
      </c>
      <c r="C29" s="31">
        <v>8</v>
      </c>
      <c r="D29" s="28" t="s">
        <v>683</v>
      </c>
      <c r="E29" s="28"/>
      <c r="F29" s="30" t="s">
        <v>1288</v>
      </c>
      <c r="G29" s="31" t="s">
        <v>647</v>
      </c>
      <c r="H29" s="31" t="s">
        <v>647</v>
      </c>
      <c r="I29" s="28" t="s">
        <v>1289</v>
      </c>
      <c r="J29" s="31" t="s">
        <v>1128</v>
      </c>
      <c r="K29" s="31" t="s">
        <v>1128</v>
      </c>
      <c r="L29" s="31" t="s">
        <v>1128</v>
      </c>
      <c r="M29" s="31" t="s">
        <v>1128</v>
      </c>
      <c r="N29" s="31"/>
      <c r="O29" s="31">
        <v>1</v>
      </c>
      <c r="P29" s="31"/>
      <c r="Q29" s="31"/>
      <c r="R29" s="31">
        <v>2014</v>
      </c>
      <c r="S29" s="31"/>
    </row>
    <row r="30" spans="1:19" s="6" customFormat="1" ht="25.5">
      <c r="A30" s="5" t="s">
        <v>682</v>
      </c>
      <c r="B30" s="31">
        <v>20</v>
      </c>
      <c r="C30" s="31">
        <v>9</v>
      </c>
      <c r="D30" s="28" t="s">
        <v>685</v>
      </c>
      <c r="E30" s="28"/>
      <c r="F30" s="30" t="s">
        <v>1288</v>
      </c>
      <c r="G30" s="31" t="s">
        <v>647</v>
      </c>
      <c r="H30" s="31" t="s">
        <v>647</v>
      </c>
      <c r="I30" s="28" t="s">
        <v>1289</v>
      </c>
      <c r="J30" s="31" t="s">
        <v>2111</v>
      </c>
      <c r="K30" s="31" t="s">
        <v>1128</v>
      </c>
      <c r="L30" s="31" t="s">
        <v>1128</v>
      </c>
      <c r="M30" s="31" t="s">
        <v>1128</v>
      </c>
      <c r="N30" s="31"/>
      <c r="O30" s="31">
        <v>1</v>
      </c>
      <c r="P30" s="31"/>
      <c r="Q30" s="31"/>
      <c r="R30" s="31">
        <v>2012</v>
      </c>
      <c r="S30" s="31"/>
    </row>
    <row r="31" spans="1:19" s="6" customFormat="1" ht="25.5">
      <c r="A31" s="5" t="s">
        <v>684</v>
      </c>
      <c r="B31" s="31">
        <v>21</v>
      </c>
      <c r="C31" s="31">
        <v>10</v>
      </c>
      <c r="D31" s="28" t="s">
        <v>687</v>
      </c>
      <c r="E31" s="28"/>
      <c r="F31" s="30" t="s">
        <v>1288</v>
      </c>
      <c r="G31" s="31" t="s">
        <v>647</v>
      </c>
      <c r="H31" s="31" t="s">
        <v>647</v>
      </c>
      <c r="I31" s="28" t="s">
        <v>1289</v>
      </c>
      <c r="J31" s="31" t="s">
        <v>1128</v>
      </c>
      <c r="K31" s="31" t="s">
        <v>1128</v>
      </c>
      <c r="L31" s="31" t="s">
        <v>1128</v>
      </c>
      <c r="M31" s="31" t="s">
        <v>1128</v>
      </c>
      <c r="N31" s="31"/>
      <c r="O31" s="31">
        <v>1</v>
      </c>
      <c r="P31" s="31"/>
      <c r="Q31" s="31"/>
      <c r="R31" s="31">
        <v>2013</v>
      </c>
      <c r="S31" s="31"/>
    </row>
    <row r="32" spans="1:19" s="6" customFormat="1" ht="25.5">
      <c r="A32" s="5" t="s">
        <v>686</v>
      </c>
      <c r="B32" s="31">
        <v>22</v>
      </c>
      <c r="C32" s="31">
        <v>11</v>
      </c>
      <c r="D32" s="28" t="s">
        <v>689</v>
      </c>
      <c r="E32" s="28"/>
      <c r="F32" s="30" t="s">
        <v>1288</v>
      </c>
      <c r="G32" s="31" t="s">
        <v>647</v>
      </c>
      <c r="H32" s="31" t="s">
        <v>647</v>
      </c>
      <c r="I32" s="28" t="s">
        <v>1289</v>
      </c>
      <c r="J32" s="31" t="s">
        <v>2111</v>
      </c>
      <c r="K32" s="31" t="s">
        <v>1128</v>
      </c>
      <c r="L32" s="31" t="s">
        <v>1128</v>
      </c>
      <c r="M32" s="31" t="s">
        <v>1128</v>
      </c>
      <c r="N32" s="31"/>
      <c r="O32" s="31">
        <v>1</v>
      </c>
      <c r="P32" s="31"/>
      <c r="Q32" s="31"/>
      <c r="R32" s="31">
        <v>2013</v>
      </c>
      <c r="S32" s="31"/>
    </row>
    <row r="33" spans="1:19" s="6" customFormat="1" ht="25.5">
      <c r="A33" s="5" t="s">
        <v>688</v>
      </c>
      <c r="B33" s="31">
        <v>23</v>
      </c>
      <c r="C33" s="31">
        <v>12</v>
      </c>
      <c r="D33" s="28" t="s">
        <v>691</v>
      </c>
      <c r="E33" s="28"/>
      <c r="F33" s="30" t="s">
        <v>1288</v>
      </c>
      <c r="G33" s="31" t="s">
        <v>647</v>
      </c>
      <c r="H33" s="31" t="s">
        <v>647</v>
      </c>
      <c r="I33" s="28" t="s">
        <v>1289</v>
      </c>
      <c r="J33" s="31" t="s">
        <v>1128</v>
      </c>
      <c r="K33" s="31" t="s">
        <v>1128</v>
      </c>
      <c r="L33" s="31" t="s">
        <v>1128</v>
      </c>
      <c r="M33" s="31" t="s">
        <v>1128</v>
      </c>
      <c r="N33" s="31"/>
      <c r="O33" s="31">
        <v>1</v>
      </c>
      <c r="P33" s="31"/>
      <c r="Q33" s="31"/>
      <c r="R33" s="31">
        <v>2014</v>
      </c>
      <c r="S33" s="31"/>
    </row>
    <row r="34" spans="1:19" s="6" customFormat="1" ht="25.5">
      <c r="A34" s="5" t="s">
        <v>690</v>
      </c>
      <c r="B34" s="31">
        <v>24</v>
      </c>
      <c r="C34" s="31">
        <v>13</v>
      </c>
      <c r="D34" s="28" t="s">
        <v>693</v>
      </c>
      <c r="E34" s="28"/>
      <c r="F34" s="30" t="s">
        <v>1288</v>
      </c>
      <c r="G34" s="31" t="s">
        <v>647</v>
      </c>
      <c r="H34" s="31" t="s">
        <v>647</v>
      </c>
      <c r="I34" s="28" t="s">
        <v>1289</v>
      </c>
      <c r="J34" s="31" t="s">
        <v>2111</v>
      </c>
      <c r="K34" s="31" t="s">
        <v>2111</v>
      </c>
      <c r="L34" s="31" t="s">
        <v>1128</v>
      </c>
      <c r="M34" s="31" t="s">
        <v>1128</v>
      </c>
      <c r="N34" s="31">
        <v>1</v>
      </c>
      <c r="O34" s="31"/>
      <c r="P34" s="31"/>
      <c r="Q34" s="31"/>
      <c r="R34" s="31">
        <v>2010</v>
      </c>
      <c r="S34" s="31"/>
    </row>
    <row r="35" spans="1:19" s="6" customFormat="1" ht="25.5">
      <c r="A35" s="5" t="s">
        <v>692</v>
      </c>
      <c r="B35" s="31">
        <v>25</v>
      </c>
      <c r="C35" s="31">
        <v>14</v>
      </c>
      <c r="D35" s="28" t="s">
        <v>695</v>
      </c>
      <c r="E35" s="28"/>
      <c r="F35" s="30" t="s">
        <v>1288</v>
      </c>
      <c r="G35" s="31" t="s">
        <v>647</v>
      </c>
      <c r="H35" s="31" t="s">
        <v>647</v>
      </c>
      <c r="I35" s="28" t="s">
        <v>1289</v>
      </c>
      <c r="J35" s="31" t="s">
        <v>1128</v>
      </c>
      <c r="K35" s="31" t="s">
        <v>1128</v>
      </c>
      <c r="L35" s="31" t="s">
        <v>1128</v>
      </c>
      <c r="M35" s="31" t="s">
        <v>1128</v>
      </c>
      <c r="N35" s="31"/>
      <c r="O35" s="31">
        <v>1</v>
      </c>
      <c r="P35" s="31"/>
      <c r="Q35" s="31"/>
      <c r="R35" s="31">
        <v>2014</v>
      </c>
      <c r="S35" s="31"/>
    </row>
    <row r="36" spans="1:19" s="6" customFormat="1" ht="25.5">
      <c r="A36" s="5" t="s">
        <v>694</v>
      </c>
      <c r="B36" s="31">
        <v>26</v>
      </c>
      <c r="C36" s="31">
        <v>15</v>
      </c>
      <c r="D36" s="28" t="s">
        <v>697</v>
      </c>
      <c r="E36" s="28"/>
      <c r="F36" s="30" t="s">
        <v>1288</v>
      </c>
      <c r="G36" s="31" t="s">
        <v>647</v>
      </c>
      <c r="H36" s="31" t="s">
        <v>647</v>
      </c>
      <c r="I36" s="28" t="s">
        <v>1289</v>
      </c>
      <c r="J36" s="31" t="s">
        <v>2111</v>
      </c>
      <c r="K36" s="31" t="s">
        <v>2111</v>
      </c>
      <c r="L36" s="31" t="s">
        <v>1128</v>
      </c>
      <c r="M36" s="31" t="s">
        <v>1128</v>
      </c>
      <c r="N36" s="31">
        <v>1</v>
      </c>
      <c r="O36" s="31"/>
      <c r="P36" s="31"/>
      <c r="Q36" s="31"/>
      <c r="R36" s="31">
        <v>2010</v>
      </c>
      <c r="S36" s="31"/>
    </row>
    <row r="37" spans="1:19" s="6" customFormat="1" ht="25.5">
      <c r="A37" s="5" t="s">
        <v>696</v>
      </c>
      <c r="B37" s="31">
        <v>27</v>
      </c>
      <c r="C37" s="31">
        <v>16</v>
      </c>
      <c r="D37" s="28" t="s">
        <v>699</v>
      </c>
      <c r="E37" s="28"/>
      <c r="F37" s="30" t="s">
        <v>1288</v>
      </c>
      <c r="G37" s="31" t="s">
        <v>647</v>
      </c>
      <c r="H37" s="31" t="s">
        <v>647</v>
      </c>
      <c r="I37" s="28" t="s">
        <v>1289</v>
      </c>
      <c r="J37" s="31" t="s">
        <v>2111</v>
      </c>
      <c r="K37" s="31" t="s">
        <v>1128</v>
      </c>
      <c r="L37" s="31" t="s">
        <v>1128</v>
      </c>
      <c r="M37" s="31" t="s">
        <v>1128</v>
      </c>
      <c r="N37" s="31"/>
      <c r="O37" s="31">
        <v>1</v>
      </c>
      <c r="P37" s="31"/>
      <c r="Q37" s="31"/>
      <c r="R37" s="31">
        <v>2015</v>
      </c>
      <c r="S37" s="31"/>
    </row>
    <row r="38" spans="1:19" s="6" customFormat="1" ht="25.5">
      <c r="A38" s="5" t="s">
        <v>698</v>
      </c>
      <c r="B38" s="31">
        <v>28</v>
      </c>
      <c r="C38" s="31">
        <v>17</v>
      </c>
      <c r="D38" s="28" t="s">
        <v>701</v>
      </c>
      <c r="E38" s="28"/>
      <c r="F38" s="30" t="s">
        <v>1288</v>
      </c>
      <c r="G38" s="31" t="s">
        <v>647</v>
      </c>
      <c r="H38" s="31" t="s">
        <v>647</v>
      </c>
      <c r="I38" s="28" t="s">
        <v>1289</v>
      </c>
      <c r="J38" s="31" t="s">
        <v>2111</v>
      </c>
      <c r="K38" s="31" t="s">
        <v>2111</v>
      </c>
      <c r="L38" s="31" t="s">
        <v>1128</v>
      </c>
      <c r="M38" s="31" t="s">
        <v>1128</v>
      </c>
      <c r="N38" s="31">
        <v>1</v>
      </c>
      <c r="O38" s="31"/>
      <c r="P38" s="31"/>
      <c r="Q38" s="31"/>
      <c r="R38" s="31">
        <v>2012</v>
      </c>
      <c r="S38" s="31"/>
    </row>
    <row r="39" spans="1:19" s="6" customFormat="1" ht="25.5">
      <c r="A39" s="5" t="s">
        <v>700</v>
      </c>
      <c r="B39" s="31">
        <v>29</v>
      </c>
      <c r="C39" s="31">
        <v>18</v>
      </c>
      <c r="D39" s="28" t="s">
        <v>703</v>
      </c>
      <c r="E39" s="28"/>
      <c r="F39" s="30" t="s">
        <v>1288</v>
      </c>
      <c r="G39" s="31" t="s">
        <v>647</v>
      </c>
      <c r="H39" s="31" t="s">
        <v>647</v>
      </c>
      <c r="I39" s="28" t="s">
        <v>1289</v>
      </c>
      <c r="J39" s="31" t="s">
        <v>1128</v>
      </c>
      <c r="K39" s="31" t="s">
        <v>1128</v>
      </c>
      <c r="L39" s="31" t="s">
        <v>1128</v>
      </c>
      <c r="M39" s="31" t="s">
        <v>1128</v>
      </c>
      <c r="N39" s="31"/>
      <c r="O39" s="31">
        <v>1</v>
      </c>
      <c r="P39" s="31"/>
      <c r="Q39" s="31"/>
      <c r="R39" s="31">
        <v>2013</v>
      </c>
      <c r="S39" s="31"/>
    </row>
    <row r="40" spans="1:19" s="6" customFormat="1" ht="25.5">
      <c r="A40" s="5" t="s">
        <v>702</v>
      </c>
      <c r="B40" s="31">
        <v>30</v>
      </c>
      <c r="C40" s="31">
        <v>19</v>
      </c>
      <c r="D40" s="28" t="s">
        <v>705</v>
      </c>
      <c r="E40" s="28"/>
      <c r="F40" s="30" t="s">
        <v>1288</v>
      </c>
      <c r="G40" s="31" t="s">
        <v>647</v>
      </c>
      <c r="H40" s="31" t="s">
        <v>647</v>
      </c>
      <c r="I40" s="28" t="s">
        <v>1289</v>
      </c>
      <c r="J40" s="31" t="s">
        <v>1128</v>
      </c>
      <c r="K40" s="31" t="s">
        <v>1128</v>
      </c>
      <c r="L40" s="31" t="s">
        <v>1128</v>
      </c>
      <c r="M40" s="31" t="s">
        <v>1128</v>
      </c>
      <c r="N40" s="31"/>
      <c r="O40" s="31">
        <v>1</v>
      </c>
      <c r="P40" s="31"/>
      <c r="Q40" s="31"/>
      <c r="R40" s="31">
        <v>2013</v>
      </c>
      <c r="S40" s="31"/>
    </row>
    <row r="41" spans="1:19" s="6" customFormat="1" ht="25.5">
      <c r="A41" s="5" t="s">
        <v>704</v>
      </c>
      <c r="B41" s="31">
        <v>31</v>
      </c>
      <c r="C41" s="31">
        <v>20</v>
      </c>
      <c r="D41" s="28" t="s">
        <v>707</v>
      </c>
      <c r="E41" s="28"/>
      <c r="F41" s="30" t="s">
        <v>1288</v>
      </c>
      <c r="G41" s="31" t="s">
        <v>647</v>
      </c>
      <c r="H41" s="31" t="s">
        <v>647</v>
      </c>
      <c r="I41" s="28" t="s">
        <v>1289</v>
      </c>
      <c r="J41" s="31" t="s">
        <v>2111</v>
      </c>
      <c r="K41" s="31" t="s">
        <v>2111</v>
      </c>
      <c r="L41" s="31" t="s">
        <v>1128</v>
      </c>
      <c r="M41" s="31" t="s">
        <v>1128</v>
      </c>
      <c r="N41" s="31">
        <v>1</v>
      </c>
      <c r="O41" s="31"/>
      <c r="P41" s="31"/>
      <c r="Q41" s="31"/>
      <c r="R41" s="31">
        <v>2010</v>
      </c>
      <c r="S41" s="31"/>
    </row>
    <row r="42" spans="1:19" s="6" customFormat="1" ht="89.25">
      <c r="A42" s="5" t="s">
        <v>706</v>
      </c>
      <c r="B42" s="31">
        <v>32</v>
      </c>
      <c r="C42" s="31">
        <v>21</v>
      </c>
      <c r="D42" s="28" t="s">
        <v>709</v>
      </c>
      <c r="E42" s="28"/>
      <c r="F42" s="30" t="s">
        <v>1288</v>
      </c>
      <c r="G42" s="31" t="s">
        <v>647</v>
      </c>
      <c r="H42" s="31" t="s">
        <v>647</v>
      </c>
      <c r="I42" s="28" t="s">
        <v>1289</v>
      </c>
      <c r="J42" s="31" t="s">
        <v>1128</v>
      </c>
      <c r="K42" s="31" t="s">
        <v>1128</v>
      </c>
      <c r="L42" s="31" t="s">
        <v>1128</v>
      </c>
      <c r="M42" s="31" t="s">
        <v>1128</v>
      </c>
      <c r="N42" s="31"/>
      <c r="O42" s="31">
        <v>1</v>
      </c>
      <c r="P42" s="31"/>
      <c r="Q42" s="31"/>
      <c r="R42" s="31">
        <v>2011</v>
      </c>
      <c r="S42" s="33" t="s">
        <v>792</v>
      </c>
    </row>
    <row r="43" spans="1:19" s="6" customFormat="1" ht="25.5" hidden="1">
      <c r="A43" s="5" t="s">
        <v>708</v>
      </c>
      <c r="B43" s="31"/>
      <c r="C43" s="31"/>
      <c r="D43" s="28" t="s">
        <v>711</v>
      </c>
      <c r="E43" s="28"/>
      <c r="F43" s="30" t="s">
        <v>1288</v>
      </c>
      <c r="G43" s="31" t="s">
        <v>647</v>
      </c>
      <c r="H43" s="31" t="s">
        <v>647</v>
      </c>
      <c r="I43" s="28" t="s">
        <v>1289</v>
      </c>
      <c r="J43" s="58"/>
      <c r="K43" s="59"/>
      <c r="L43" s="59"/>
      <c r="M43" s="59"/>
      <c r="N43" s="59"/>
      <c r="O43" s="59"/>
      <c r="P43" s="59"/>
      <c r="Q43" s="59"/>
      <c r="R43" s="59"/>
      <c r="S43" s="70"/>
    </row>
    <row r="44" spans="1:19" s="6" customFormat="1" ht="25.5">
      <c r="A44" s="5" t="s">
        <v>710</v>
      </c>
      <c r="B44" s="31">
        <v>33</v>
      </c>
      <c r="C44" s="31">
        <v>22</v>
      </c>
      <c r="D44" s="28" t="s">
        <v>1173</v>
      </c>
      <c r="E44" s="28"/>
      <c r="F44" s="30" t="s">
        <v>1288</v>
      </c>
      <c r="G44" s="31" t="s">
        <v>647</v>
      </c>
      <c r="H44" s="31" t="s">
        <v>647</v>
      </c>
      <c r="I44" s="28" t="s">
        <v>1289</v>
      </c>
      <c r="J44" s="31" t="s">
        <v>2111</v>
      </c>
      <c r="K44" s="31" t="s">
        <v>1128</v>
      </c>
      <c r="L44" s="31" t="s">
        <v>1128</v>
      </c>
      <c r="M44" s="31" t="s">
        <v>1128</v>
      </c>
      <c r="N44" s="31"/>
      <c r="O44" s="31">
        <v>1</v>
      </c>
      <c r="P44" s="31"/>
      <c r="Q44" s="31"/>
      <c r="R44" s="31">
        <v>2015</v>
      </c>
      <c r="S44" s="31"/>
    </row>
    <row r="45" spans="1:19" s="6" customFormat="1" ht="25.5">
      <c r="A45" s="5" t="s">
        <v>712</v>
      </c>
      <c r="B45" s="31">
        <v>34</v>
      </c>
      <c r="C45" s="31">
        <v>23</v>
      </c>
      <c r="D45" s="28" t="s">
        <v>1169</v>
      </c>
      <c r="E45" s="28"/>
      <c r="F45" s="28" t="s">
        <v>1288</v>
      </c>
      <c r="G45" s="31" t="s">
        <v>647</v>
      </c>
      <c r="H45" s="31" t="s">
        <v>647</v>
      </c>
      <c r="I45" s="28" t="s">
        <v>1289</v>
      </c>
      <c r="J45" s="31" t="s">
        <v>2111</v>
      </c>
      <c r="K45" s="31" t="s">
        <v>1128</v>
      </c>
      <c r="L45" s="31" t="s">
        <v>1128</v>
      </c>
      <c r="M45" s="31" t="s">
        <v>1128</v>
      </c>
      <c r="N45" s="31"/>
      <c r="O45" s="31">
        <v>1</v>
      </c>
      <c r="P45" s="31"/>
      <c r="Q45" s="31"/>
      <c r="R45" s="31">
        <v>2015</v>
      </c>
      <c r="S45" s="31"/>
    </row>
    <row r="46" spans="1:19" s="6" customFormat="1" ht="25.5">
      <c r="A46" s="5" t="s">
        <v>713</v>
      </c>
      <c r="B46" s="31">
        <v>35</v>
      </c>
      <c r="C46" s="31">
        <v>24</v>
      </c>
      <c r="D46" s="28" t="s">
        <v>1174</v>
      </c>
      <c r="E46" s="28"/>
      <c r="F46" s="30" t="s">
        <v>1288</v>
      </c>
      <c r="G46" s="31" t="s">
        <v>647</v>
      </c>
      <c r="H46" s="31" t="s">
        <v>647</v>
      </c>
      <c r="I46" s="28" t="s">
        <v>1289</v>
      </c>
      <c r="J46" s="31" t="s">
        <v>2111</v>
      </c>
      <c r="K46" s="31" t="s">
        <v>1128</v>
      </c>
      <c r="L46" s="31" t="s">
        <v>1128</v>
      </c>
      <c r="M46" s="31" t="s">
        <v>1128</v>
      </c>
      <c r="N46" s="31"/>
      <c r="O46" s="31">
        <v>1</v>
      </c>
      <c r="P46" s="31"/>
      <c r="Q46" s="31"/>
      <c r="R46" s="31">
        <v>2015</v>
      </c>
      <c r="S46" s="31"/>
    </row>
    <row r="47" spans="1:19" s="6" customFormat="1" ht="25.5">
      <c r="A47" s="5" t="s">
        <v>714</v>
      </c>
      <c r="B47" s="31">
        <v>36</v>
      </c>
      <c r="C47" s="31">
        <v>25</v>
      </c>
      <c r="D47" s="28" t="s">
        <v>1175</v>
      </c>
      <c r="E47" s="28"/>
      <c r="F47" s="30" t="s">
        <v>1288</v>
      </c>
      <c r="G47" s="31" t="s">
        <v>647</v>
      </c>
      <c r="H47" s="31" t="s">
        <v>647</v>
      </c>
      <c r="I47" s="28" t="s">
        <v>1289</v>
      </c>
      <c r="J47" s="31" t="s">
        <v>2111</v>
      </c>
      <c r="K47" s="31" t="s">
        <v>2111</v>
      </c>
      <c r="L47" s="31" t="s">
        <v>2111</v>
      </c>
      <c r="M47" s="31" t="s">
        <v>1128</v>
      </c>
      <c r="N47" s="31">
        <v>1</v>
      </c>
      <c r="O47" s="31"/>
      <c r="P47" s="31"/>
      <c r="Q47" s="31"/>
      <c r="R47" s="31">
        <v>2015</v>
      </c>
      <c r="S47" s="31" t="s">
        <v>806</v>
      </c>
    </row>
    <row r="48" spans="1:19" s="6" customFormat="1" ht="25.5">
      <c r="A48" s="5" t="s">
        <v>715</v>
      </c>
      <c r="B48" s="31">
        <v>37</v>
      </c>
      <c r="C48" s="31">
        <v>26</v>
      </c>
      <c r="D48" s="28" t="s">
        <v>1176</v>
      </c>
      <c r="E48" s="28"/>
      <c r="F48" s="30" t="s">
        <v>1288</v>
      </c>
      <c r="G48" s="31" t="s">
        <v>647</v>
      </c>
      <c r="H48" s="31" t="s">
        <v>647</v>
      </c>
      <c r="I48" s="28" t="s">
        <v>1289</v>
      </c>
      <c r="J48" s="31" t="s">
        <v>2111</v>
      </c>
      <c r="K48" s="31" t="s">
        <v>1128</v>
      </c>
      <c r="L48" s="31" t="s">
        <v>2111</v>
      </c>
      <c r="M48" s="31" t="s">
        <v>1128</v>
      </c>
      <c r="N48" s="31">
        <v>1</v>
      </c>
      <c r="O48" s="31"/>
      <c r="P48" s="31"/>
      <c r="Q48" s="31"/>
      <c r="R48" s="31">
        <v>2000</v>
      </c>
      <c r="S48" s="31"/>
    </row>
    <row r="49" spans="1:19" s="6" customFormat="1" ht="25.5">
      <c r="A49" s="5" t="s">
        <v>716</v>
      </c>
      <c r="B49" s="31">
        <v>38</v>
      </c>
      <c r="C49" s="31">
        <v>27</v>
      </c>
      <c r="D49" s="28" t="s">
        <v>1177</v>
      </c>
      <c r="E49" s="28"/>
      <c r="F49" s="30" t="s">
        <v>1288</v>
      </c>
      <c r="G49" s="31" t="s">
        <v>647</v>
      </c>
      <c r="H49" s="31" t="s">
        <v>647</v>
      </c>
      <c r="I49" s="28" t="s">
        <v>1289</v>
      </c>
      <c r="J49" s="31" t="s">
        <v>2111</v>
      </c>
      <c r="K49" s="31" t="s">
        <v>2111</v>
      </c>
      <c r="L49" s="31" t="s">
        <v>1128</v>
      </c>
      <c r="M49" s="31" t="s">
        <v>1128</v>
      </c>
      <c r="N49" s="31">
        <v>1</v>
      </c>
      <c r="O49" s="31"/>
      <c r="P49" s="31"/>
      <c r="Q49" s="31"/>
      <c r="R49" s="31">
        <v>2010</v>
      </c>
      <c r="S49" s="31"/>
    </row>
    <row r="50" spans="1:19" s="6" customFormat="1" ht="25.5">
      <c r="A50" s="5" t="s">
        <v>717</v>
      </c>
      <c r="B50" s="31">
        <v>39</v>
      </c>
      <c r="C50" s="31">
        <v>28</v>
      </c>
      <c r="D50" s="28" t="s">
        <v>718</v>
      </c>
      <c r="E50" s="28"/>
      <c r="F50" s="30" t="s">
        <v>1288</v>
      </c>
      <c r="G50" s="31" t="s">
        <v>647</v>
      </c>
      <c r="H50" s="31" t="s">
        <v>647</v>
      </c>
      <c r="I50" s="28" t="s">
        <v>1289</v>
      </c>
      <c r="J50" s="31" t="s">
        <v>2111</v>
      </c>
      <c r="K50" s="31" t="s">
        <v>2111</v>
      </c>
      <c r="L50" s="31" t="s">
        <v>2111</v>
      </c>
      <c r="M50" s="31" t="s">
        <v>2111</v>
      </c>
      <c r="N50" s="31">
        <v>1</v>
      </c>
      <c r="O50" s="31"/>
      <c r="P50" s="31"/>
      <c r="Q50" s="31"/>
      <c r="R50" s="31">
        <v>2016</v>
      </c>
      <c r="S50" s="31"/>
    </row>
    <row r="51" spans="1:19" s="6" customFormat="1" ht="25.5">
      <c r="A51" s="5" t="s">
        <v>719</v>
      </c>
      <c r="B51" s="31">
        <v>40</v>
      </c>
      <c r="C51" s="31">
        <v>29</v>
      </c>
      <c r="D51" s="28" t="s">
        <v>720</v>
      </c>
      <c r="E51" s="28"/>
      <c r="F51" s="30" t="s">
        <v>1288</v>
      </c>
      <c r="G51" s="31" t="s">
        <v>647</v>
      </c>
      <c r="H51" s="31" t="s">
        <v>647</v>
      </c>
      <c r="I51" s="28" t="s">
        <v>1289</v>
      </c>
      <c r="J51" s="31" t="s">
        <v>2111</v>
      </c>
      <c r="K51" s="31" t="s">
        <v>1128</v>
      </c>
      <c r="L51" s="31" t="s">
        <v>1128</v>
      </c>
      <c r="M51" s="31" t="s">
        <v>1128</v>
      </c>
      <c r="N51" s="31">
        <v>1</v>
      </c>
      <c r="O51" s="31"/>
      <c r="P51" s="31"/>
      <c r="Q51" s="31"/>
      <c r="R51" s="31">
        <v>2016</v>
      </c>
      <c r="S51" s="31"/>
    </row>
    <row r="52" spans="1:19" s="6" customFormat="1" ht="25.5">
      <c r="A52" s="5" t="s">
        <v>721</v>
      </c>
      <c r="B52" s="31">
        <v>41</v>
      </c>
      <c r="C52" s="31">
        <v>30</v>
      </c>
      <c r="D52" s="28" t="s">
        <v>722</v>
      </c>
      <c r="E52" s="28"/>
      <c r="F52" s="30" t="s">
        <v>1288</v>
      </c>
      <c r="G52" s="31" t="s">
        <v>647</v>
      </c>
      <c r="H52" s="31" t="s">
        <v>647</v>
      </c>
      <c r="I52" s="28" t="s">
        <v>1289</v>
      </c>
      <c r="J52" s="31" t="s">
        <v>1128</v>
      </c>
      <c r="K52" s="31" t="s">
        <v>1128</v>
      </c>
      <c r="L52" s="31" t="s">
        <v>1128</v>
      </c>
      <c r="M52" s="31" t="s">
        <v>1128</v>
      </c>
      <c r="N52" s="31"/>
      <c r="O52" s="31">
        <v>1</v>
      </c>
      <c r="P52" s="31"/>
      <c r="Q52" s="31"/>
      <c r="R52" s="31">
        <v>2016</v>
      </c>
      <c r="S52" s="31"/>
    </row>
    <row r="53" spans="1:19" s="6" customFormat="1" ht="25.5">
      <c r="A53" s="5" t="s">
        <v>723</v>
      </c>
      <c r="B53" s="31">
        <v>42</v>
      </c>
      <c r="C53" s="31">
        <v>31</v>
      </c>
      <c r="D53" s="28" t="s">
        <v>724</v>
      </c>
      <c r="E53" s="28"/>
      <c r="F53" s="30" t="s">
        <v>1288</v>
      </c>
      <c r="G53" s="31" t="s">
        <v>647</v>
      </c>
      <c r="H53" s="31" t="s">
        <v>647</v>
      </c>
      <c r="I53" s="28" t="s">
        <v>1289</v>
      </c>
      <c r="J53" s="31" t="s">
        <v>1128</v>
      </c>
      <c r="K53" s="31" t="s">
        <v>1128</v>
      </c>
      <c r="L53" s="31" t="s">
        <v>1128</v>
      </c>
      <c r="M53" s="31" t="s">
        <v>1128</v>
      </c>
      <c r="N53" s="31"/>
      <c r="O53" s="31">
        <v>1</v>
      </c>
      <c r="P53" s="31"/>
      <c r="Q53" s="31"/>
      <c r="R53" s="31">
        <v>2012</v>
      </c>
      <c r="S53" s="31"/>
    </row>
    <row r="54" spans="1:19" s="6" customFormat="1" ht="25.5">
      <c r="A54" s="5" t="s">
        <v>725</v>
      </c>
      <c r="B54" s="31">
        <v>43</v>
      </c>
      <c r="C54" s="31">
        <v>32</v>
      </c>
      <c r="D54" s="28" t="s">
        <v>1178</v>
      </c>
      <c r="E54" s="28"/>
      <c r="F54" s="30" t="s">
        <v>1288</v>
      </c>
      <c r="G54" s="31" t="s">
        <v>647</v>
      </c>
      <c r="H54" s="31" t="s">
        <v>647</v>
      </c>
      <c r="I54" s="28" t="s">
        <v>1289</v>
      </c>
      <c r="J54" s="31" t="s">
        <v>1128</v>
      </c>
      <c r="K54" s="31" t="s">
        <v>1128</v>
      </c>
      <c r="L54" s="31" t="s">
        <v>1128</v>
      </c>
      <c r="M54" s="31" t="s">
        <v>1128</v>
      </c>
      <c r="N54" s="31"/>
      <c r="O54" s="31">
        <v>1</v>
      </c>
      <c r="P54" s="31"/>
      <c r="Q54" s="31"/>
      <c r="R54" s="31">
        <v>2016</v>
      </c>
      <c r="S54" s="31"/>
    </row>
    <row r="55" spans="1:19" s="6" customFormat="1" ht="25.5">
      <c r="A55" s="5" t="s">
        <v>726</v>
      </c>
      <c r="B55" s="31">
        <v>44</v>
      </c>
      <c r="C55" s="31">
        <v>33</v>
      </c>
      <c r="D55" s="28" t="s">
        <v>1179</v>
      </c>
      <c r="E55" s="28"/>
      <c r="F55" s="30" t="s">
        <v>1288</v>
      </c>
      <c r="G55" s="31" t="s">
        <v>647</v>
      </c>
      <c r="H55" s="31" t="s">
        <v>647</v>
      </c>
      <c r="I55" s="28" t="s">
        <v>1289</v>
      </c>
      <c r="J55" s="31" t="s">
        <v>2111</v>
      </c>
      <c r="K55" s="31" t="s">
        <v>1128</v>
      </c>
      <c r="L55" s="31" t="s">
        <v>1128</v>
      </c>
      <c r="M55" s="31" t="s">
        <v>1128</v>
      </c>
      <c r="N55" s="31">
        <v>1</v>
      </c>
      <c r="O55" s="31"/>
      <c r="P55" s="31"/>
      <c r="Q55" s="31"/>
      <c r="R55" s="31">
        <v>2012</v>
      </c>
      <c r="S55" s="31"/>
    </row>
    <row r="56" spans="1:19" s="6" customFormat="1" ht="25.5">
      <c r="A56" s="5" t="s">
        <v>727</v>
      </c>
      <c r="B56" s="31">
        <v>45</v>
      </c>
      <c r="C56" s="31">
        <v>34</v>
      </c>
      <c r="D56" s="28" t="s">
        <v>728</v>
      </c>
      <c r="E56" s="28"/>
      <c r="F56" s="30" t="s">
        <v>1288</v>
      </c>
      <c r="G56" s="31" t="s">
        <v>647</v>
      </c>
      <c r="H56" s="31" t="s">
        <v>647</v>
      </c>
      <c r="I56" s="28" t="s">
        <v>1289</v>
      </c>
      <c r="J56" s="31" t="s">
        <v>2111</v>
      </c>
      <c r="K56" s="31" t="s">
        <v>1128</v>
      </c>
      <c r="L56" s="31" t="s">
        <v>1128</v>
      </c>
      <c r="M56" s="31" t="s">
        <v>1128</v>
      </c>
      <c r="N56" s="31"/>
      <c r="O56" s="31">
        <v>1</v>
      </c>
      <c r="P56" s="31"/>
      <c r="Q56" s="31"/>
      <c r="R56" s="31">
        <v>2013</v>
      </c>
      <c r="S56" s="31"/>
    </row>
    <row r="57" spans="1:19" s="6" customFormat="1" ht="25.5">
      <c r="A57" s="5" t="s">
        <v>729</v>
      </c>
      <c r="B57" s="31">
        <v>46</v>
      </c>
      <c r="C57" s="31">
        <v>35</v>
      </c>
      <c r="D57" s="28" t="s">
        <v>730</v>
      </c>
      <c r="E57" s="28"/>
      <c r="F57" s="30" t="s">
        <v>1288</v>
      </c>
      <c r="G57" s="31" t="s">
        <v>647</v>
      </c>
      <c r="H57" s="31" t="s">
        <v>647</v>
      </c>
      <c r="I57" s="28" t="s">
        <v>1289</v>
      </c>
      <c r="J57" s="31" t="s">
        <v>1128</v>
      </c>
      <c r="K57" s="31" t="s">
        <v>1128</v>
      </c>
      <c r="L57" s="31" t="s">
        <v>1128</v>
      </c>
      <c r="M57" s="31" t="s">
        <v>1128</v>
      </c>
      <c r="N57" s="31"/>
      <c r="O57" s="31">
        <v>1</v>
      </c>
      <c r="P57" s="31"/>
      <c r="Q57" s="31"/>
      <c r="R57" s="31">
        <v>2016</v>
      </c>
      <c r="S57" s="31"/>
    </row>
    <row r="58" spans="1:19" s="6" customFormat="1" ht="25.5">
      <c r="A58" s="5" t="s">
        <v>731</v>
      </c>
      <c r="B58" s="31">
        <v>47</v>
      </c>
      <c r="C58" s="31">
        <v>36</v>
      </c>
      <c r="D58" s="28" t="s">
        <v>732</v>
      </c>
      <c r="E58" s="28"/>
      <c r="F58" s="30" t="s">
        <v>1288</v>
      </c>
      <c r="G58" s="31" t="s">
        <v>647</v>
      </c>
      <c r="H58" s="31" t="s">
        <v>647</v>
      </c>
      <c r="I58" s="28" t="s">
        <v>1289</v>
      </c>
      <c r="J58" s="31" t="s">
        <v>2111</v>
      </c>
      <c r="K58" s="31" t="s">
        <v>2111</v>
      </c>
      <c r="L58" s="31" t="s">
        <v>1128</v>
      </c>
      <c r="M58" s="31" t="s">
        <v>1128</v>
      </c>
      <c r="N58" s="31"/>
      <c r="O58" s="31">
        <v>1</v>
      </c>
      <c r="P58" s="31"/>
      <c r="Q58" s="31"/>
      <c r="R58" s="31">
        <v>2016</v>
      </c>
      <c r="S58" s="31"/>
    </row>
    <row r="59" spans="1:19" s="16" customFormat="1" ht="12.75" hidden="1">
      <c r="A59" s="14" t="s">
        <v>857</v>
      </c>
      <c r="B59" s="9"/>
      <c r="C59" s="9">
        <v>36</v>
      </c>
      <c r="D59" s="13" t="s">
        <v>1152</v>
      </c>
      <c r="E59" s="37"/>
      <c r="F59" s="38"/>
      <c r="G59" s="21"/>
      <c r="H59" s="68"/>
      <c r="I59" s="69"/>
      <c r="J59" s="21">
        <f>SUM(J22:J58)</f>
        <v>0</v>
      </c>
      <c r="K59" s="21">
        <f aca="true" t="shared" si="2" ref="K59:Q59">SUM(K22:K58)</f>
        <v>0</v>
      </c>
      <c r="L59" s="21">
        <f t="shared" si="2"/>
        <v>0</v>
      </c>
      <c r="M59" s="21">
        <f t="shared" si="2"/>
        <v>0</v>
      </c>
      <c r="N59" s="21">
        <f t="shared" si="2"/>
        <v>13</v>
      </c>
      <c r="O59" s="21">
        <f t="shared" si="2"/>
        <v>23</v>
      </c>
      <c r="P59" s="21">
        <f t="shared" si="2"/>
        <v>0</v>
      </c>
      <c r="Q59" s="21">
        <f t="shared" si="2"/>
        <v>0</v>
      </c>
      <c r="R59" s="21"/>
      <c r="S59" s="21"/>
    </row>
    <row r="60" spans="1:19" s="4" customFormat="1" ht="12.75">
      <c r="A60" s="9"/>
      <c r="B60" s="77" t="s">
        <v>1760</v>
      </c>
      <c r="C60" s="78"/>
      <c r="D60" s="78"/>
      <c r="E60" s="78"/>
      <c r="F60" s="78"/>
      <c r="G60" s="78"/>
      <c r="H60" s="78"/>
      <c r="I60" s="79"/>
      <c r="J60" s="17"/>
      <c r="K60" s="18"/>
      <c r="L60" s="18"/>
      <c r="M60" s="18"/>
      <c r="N60" s="18"/>
      <c r="O60" s="18"/>
      <c r="P60" s="18"/>
      <c r="Q60" s="18"/>
      <c r="R60" s="18"/>
      <c r="S60" s="19"/>
    </row>
    <row r="61" spans="1:19" s="6" customFormat="1" ht="38.25">
      <c r="A61" s="5" t="s">
        <v>733</v>
      </c>
      <c r="B61" s="31">
        <v>48</v>
      </c>
      <c r="C61" s="31">
        <v>1</v>
      </c>
      <c r="D61" s="28" t="s">
        <v>734</v>
      </c>
      <c r="E61" s="28"/>
      <c r="F61" s="30" t="s">
        <v>1136</v>
      </c>
      <c r="G61" s="31" t="s">
        <v>647</v>
      </c>
      <c r="H61" s="31" t="s">
        <v>647</v>
      </c>
      <c r="I61" s="28" t="s">
        <v>1239</v>
      </c>
      <c r="J61" s="31" t="s">
        <v>2111</v>
      </c>
      <c r="K61" s="31" t="s">
        <v>1128</v>
      </c>
      <c r="L61" s="31" t="s">
        <v>1128</v>
      </c>
      <c r="M61" s="31" t="s">
        <v>1128</v>
      </c>
      <c r="N61" s="31"/>
      <c r="O61" s="31">
        <v>1</v>
      </c>
      <c r="P61" s="31"/>
      <c r="Q61" s="31"/>
      <c r="R61" s="31">
        <v>2016</v>
      </c>
      <c r="S61" s="31"/>
    </row>
    <row r="62" spans="1:19" s="6" customFormat="1" ht="76.5">
      <c r="A62" s="5" t="s">
        <v>735</v>
      </c>
      <c r="B62" s="31">
        <v>49</v>
      </c>
      <c r="C62" s="31">
        <v>2</v>
      </c>
      <c r="D62" s="28" t="s">
        <v>736</v>
      </c>
      <c r="E62" s="28"/>
      <c r="F62" s="30" t="s">
        <v>1136</v>
      </c>
      <c r="G62" s="31" t="s">
        <v>647</v>
      </c>
      <c r="H62" s="31" t="s">
        <v>647</v>
      </c>
      <c r="I62" s="28" t="s">
        <v>1239</v>
      </c>
      <c r="J62" s="31" t="s">
        <v>1128</v>
      </c>
      <c r="K62" s="31" t="s">
        <v>2111</v>
      </c>
      <c r="L62" s="31" t="s">
        <v>1128</v>
      </c>
      <c r="M62" s="31" t="s">
        <v>1128</v>
      </c>
      <c r="N62" s="31"/>
      <c r="O62" s="31"/>
      <c r="P62" s="31">
        <v>1</v>
      </c>
      <c r="Q62" s="31"/>
      <c r="R62" s="31"/>
      <c r="S62" s="33" t="s">
        <v>791</v>
      </c>
    </row>
    <row r="63" spans="1:19" s="6" customFormat="1" ht="38.25">
      <c r="A63" s="5" t="s">
        <v>737</v>
      </c>
      <c r="B63" s="31">
        <v>50</v>
      </c>
      <c r="C63" s="31">
        <v>3</v>
      </c>
      <c r="D63" s="28" t="s">
        <v>738</v>
      </c>
      <c r="E63" s="28"/>
      <c r="F63" s="30" t="s">
        <v>1136</v>
      </c>
      <c r="G63" s="31" t="s">
        <v>647</v>
      </c>
      <c r="H63" s="31" t="s">
        <v>647</v>
      </c>
      <c r="I63" s="28" t="s">
        <v>1239</v>
      </c>
      <c r="J63" s="31" t="s">
        <v>2111</v>
      </c>
      <c r="K63" s="31" t="s">
        <v>2111</v>
      </c>
      <c r="L63" s="31" t="s">
        <v>1128</v>
      </c>
      <c r="M63" s="31" t="s">
        <v>1128</v>
      </c>
      <c r="N63" s="31"/>
      <c r="O63" s="31">
        <v>1</v>
      </c>
      <c r="P63" s="31"/>
      <c r="Q63" s="31"/>
      <c r="R63" s="31">
        <v>2016</v>
      </c>
      <c r="S63" s="31"/>
    </row>
    <row r="64" spans="1:19" s="6" customFormat="1" ht="38.25">
      <c r="A64" s="5" t="s">
        <v>739</v>
      </c>
      <c r="B64" s="31">
        <v>51</v>
      </c>
      <c r="C64" s="31">
        <v>4</v>
      </c>
      <c r="D64" s="28" t="s">
        <v>740</v>
      </c>
      <c r="E64" s="28"/>
      <c r="F64" s="30" t="s">
        <v>1136</v>
      </c>
      <c r="G64" s="31" t="s">
        <v>647</v>
      </c>
      <c r="H64" s="31" t="s">
        <v>647</v>
      </c>
      <c r="I64" s="28" t="s">
        <v>1239</v>
      </c>
      <c r="J64" s="31" t="s">
        <v>1128</v>
      </c>
      <c r="K64" s="31" t="s">
        <v>1128</v>
      </c>
      <c r="L64" s="31" t="s">
        <v>1128</v>
      </c>
      <c r="M64" s="31" t="s">
        <v>1128</v>
      </c>
      <c r="N64" s="31"/>
      <c r="O64" s="31">
        <v>1</v>
      </c>
      <c r="P64" s="31"/>
      <c r="Q64" s="31"/>
      <c r="R64" s="31">
        <v>2013</v>
      </c>
      <c r="S64" s="31"/>
    </row>
    <row r="65" spans="1:19" s="6" customFormat="1" ht="38.25">
      <c r="A65" s="5" t="s">
        <v>741</v>
      </c>
      <c r="B65" s="31">
        <v>52</v>
      </c>
      <c r="C65" s="31">
        <v>5</v>
      </c>
      <c r="D65" s="28" t="s">
        <v>742</v>
      </c>
      <c r="E65" s="28"/>
      <c r="F65" s="30" t="s">
        <v>1136</v>
      </c>
      <c r="G65" s="31" t="s">
        <v>647</v>
      </c>
      <c r="H65" s="31" t="s">
        <v>647</v>
      </c>
      <c r="I65" s="28" t="s">
        <v>1239</v>
      </c>
      <c r="J65" s="31" t="s">
        <v>2111</v>
      </c>
      <c r="K65" s="31" t="s">
        <v>2111</v>
      </c>
      <c r="L65" s="31" t="s">
        <v>1128</v>
      </c>
      <c r="M65" s="31" t="s">
        <v>1128</v>
      </c>
      <c r="N65" s="31">
        <v>1</v>
      </c>
      <c r="O65" s="31"/>
      <c r="P65" s="31"/>
      <c r="Q65" s="31"/>
      <c r="R65" s="31">
        <v>2014</v>
      </c>
      <c r="S65" s="31"/>
    </row>
    <row r="66" spans="1:19" s="6" customFormat="1" ht="38.25">
      <c r="A66" s="5" t="s">
        <v>743</v>
      </c>
      <c r="B66" s="31">
        <v>53</v>
      </c>
      <c r="C66" s="31">
        <v>6</v>
      </c>
      <c r="D66" s="28" t="s">
        <v>744</v>
      </c>
      <c r="E66" s="28"/>
      <c r="F66" s="30" t="s">
        <v>1136</v>
      </c>
      <c r="G66" s="31" t="s">
        <v>647</v>
      </c>
      <c r="H66" s="31" t="s">
        <v>647</v>
      </c>
      <c r="I66" s="28" t="s">
        <v>1239</v>
      </c>
      <c r="J66" s="31" t="s">
        <v>2111</v>
      </c>
      <c r="K66" s="31" t="s">
        <v>2111</v>
      </c>
      <c r="L66" s="31" t="s">
        <v>2111</v>
      </c>
      <c r="M66" s="31" t="s">
        <v>1128</v>
      </c>
      <c r="N66" s="31">
        <v>1</v>
      </c>
      <c r="O66" s="31"/>
      <c r="P66" s="31"/>
      <c r="Q66" s="31"/>
      <c r="R66" s="31">
        <v>2016</v>
      </c>
      <c r="S66" s="31"/>
    </row>
    <row r="67" spans="1:19" s="6" customFormat="1" ht="38.25" hidden="1">
      <c r="A67" s="5" t="s">
        <v>745</v>
      </c>
      <c r="B67" s="31">
        <v>54</v>
      </c>
      <c r="C67" s="31">
        <v>7</v>
      </c>
      <c r="D67" s="28" t="s">
        <v>746</v>
      </c>
      <c r="E67" s="28"/>
      <c r="F67" s="30" t="s">
        <v>1136</v>
      </c>
      <c r="G67" s="31" t="s">
        <v>647</v>
      </c>
      <c r="H67" s="31" t="s">
        <v>647</v>
      </c>
      <c r="I67" s="28" t="s">
        <v>1239</v>
      </c>
      <c r="J67" s="31" t="s">
        <v>1128</v>
      </c>
      <c r="K67" s="31" t="s">
        <v>1128</v>
      </c>
      <c r="L67" s="31" t="s">
        <v>1128</v>
      </c>
      <c r="M67" s="31" t="s">
        <v>1128</v>
      </c>
      <c r="N67" s="31"/>
      <c r="O67" s="31"/>
      <c r="P67" s="31"/>
      <c r="Q67" s="31">
        <v>1</v>
      </c>
      <c r="R67" s="31"/>
      <c r="S67" s="31" t="s">
        <v>1140</v>
      </c>
    </row>
    <row r="68" spans="1:19" s="16" customFormat="1" ht="12.75" hidden="1">
      <c r="A68" s="14" t="s">
        <v>857</v>
      </c>
      <c r="B68" s="9"/>
      <c r="C68" s="9">
        <v>7</v>
      </c>
      <c r="D68" s="13" t="s">
        <v>1152</v>
      </c>
      <c r="E68" s="37"/>
      <c r="F68" s="38"/>
      <c r="G68" s="21"/>
      <c r="H68" s="68"/>
      <c r="I68" s="69"/>
      <c r="J68" s="21">
        <f>SUM(J61:J67)</f>
        <v>0</v>
      </c>
      <c r="K68" s="21">
        <f aca="true" t="shared" si="3" ref="K68:Q68">SUM(K61:K67)</f>
        <v>0</v>
      </c>
      <c r="L68" s="21">
        <f t="shared" si="3"/>
        <v>0</v>
      </c>
      <c r="M68" s="21">
        <f t="shared" si="3"/>
        <v>0</v>
      </c>
      <c r="N68" s="21">
        <f t="shared" si="3"/>
        <v>2</v>
      </c>
      <c r="O68" s="21">
        <f t="shared" si="3"/>
        <v>3</v>
      </c>
      <c r="P68" s="21">
        <f t="shared" si="3"/>
        <v>1</v>
      </c>
      <c r="Q68" s="21">
        <f t="shared" si="3"/>
        <v>1</v>
      </c>
      <c r="R68" s="21"/>
      <c r="S68" s="21"/>
    </row>
    <row r="69" spans="1:19" s="16" customFormat="1" ht="15.75" customHeight="1" hidden="1">
      <c r="A69" s="15"/>
      <c r="B69" s="9"/>
      <c r="C69" s="9">
        <f>C8+C19+C59+C68</f>
        <v>54</v>
      </c>
      <c r="D69" s="40" t="s">
        <v>1152</v>
      </c>
      <c r="E69" s="40"/>
      <c r="F69" s="38"/>
      <c r="G69" s="21"/>
      <c r="H69" s="21"/>
      <c r="I69" s="69"/>
      <c r="J69" s="21">
        <f>J8+J19+J59+J68</f>
        <v>0</v>
      </c>
      <c r="K69" s="21">
        <f aca="true" t="shared" si="4" ref="K69:Q69">K8+K19+K59+K68</f>
        <v>0</v>
      </c>
      <c r="L69" s="21">
        <f t="shared" si="4"/>
        <v>0</v>
      </c>
      <c r="M69" s="21">
        <f t="shared" si="4"/>
        <v>1</v>
      </c>
      <c r="N69" s="21">
        <f t="shared" si="4"/>
        <v>22</v>
      </c>
      <c r="O69" s="21">
        <f t="shared" si="4"/>
        <v>26</v>
      </c>
      <c r="P69" s="21">
        <f t="shared" si="4"/>
        <v>1</v>
      </c>
      <c r="Q69" s="21">
        <f t="shared" si="4"/>
        <v>5</v>
      </c>
      <c r="R69" s="71"/>
      <c r="S69" s="71"/>
    </row>
    <row r="71" spans="2:4" ht="12.75">
      <c r="B71" s="25"/>
      <c r="C71" s="25"/>
      <c r="D71" s="41" t="s">
        <v>1761</v>
      </c>
    </row>
    <row r="72" spans="2:4" ht="12.75">
      <c r="B72" s="39" t="s">
        <v>1158</v>
      </c>
      <c r="C72" s="25"/>
      <c r="D72" s="46" t="s">
        <v>1762</v>
      </c>
    </row>
    <row r="73" spans="2:4" ht="12.75">
      <c r="B73" s="39" t="s">
        <v>1159</v>
      </c>
      <c r="C73" s="25"/>
      <c r="D73" s="46" t="s">
        <v>1763</v>
      </c>
    </row>
    <row r="74" spans="2:4" ht="12.75">
      <c r="B74" s="39" t="s">
        <v>1160</v>
      </c>
      <c r="C74" s="25"/>
      <c r="D74" s="46" t="s">
        <v>1764</v>
      </c>
    </row>
    <row r="75" spans="2:4" ht="12.75">
      <c r="B75" s="39" t="s">
        <v>1161</v>
      </c>
      <c r="C75" s="25"/>
      <c r="D75" s="46" t="s">
        <v>1765</v>
      </c>
    </row>
    <row r="77" spans="2:19" ht="42.75" customHeight="1">
      <c r="B77" s="25" t="s">
        <v>798</v>
      </c>
      <c r="C77" s="25"/>
      <c r="D77" s="83" t="s">
        <v>799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</sheetData>
  <sheetProtection/>
  <mergeCells count="20">
    <mergeCell ref="D77:S77"/>
    <mergeCell ref="I2:I3"/>
    <mergeCell ref="R69:S69"/>
    <mergeCell ref="B5:I5"/>
    <mergeCell ref="J2:M2"/>
    <mergeCell ref="N2:Q2"/>
    <mergeCell ref="R2:R3"/>
    <mergeCell ref="B9:I9"/>
    <mergeCell ref="B20:I20"/>
    <mergeCell ref="B60:I60"/>
    <mergeCell ref="A4:S4"/>
    <mergeCell ref="S2:S3"/>
    <mergeCell ref="A2:A3"/>
    <mergeCell ref="B2:B3"/>
    <mergeCell ref="D2:D3"/>
    <mergeCell ref="E2:E3"/>
    <mergeCell ref="F2:F3"/>
    <mergeCell ref="G2:G3"/>
    <mergeCell ref="C2:C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9"/>
  <sheetViews>
    <sheetView zoomScale="85" zoomScaleNormal="85" zoomScalePageLayoutView="0" workbookViewId="0" topLeftCell="B159">
      <selection activeCell="S160" sqref="S160:S162"/>
    </sheetView>
  </sheetViews>
  <sheetFormatPr defaultColWidth="9.140625" defaultRowHeight="15"/>
  <cols>
    <col min="1" max="1" width="7.8515625" style="2" hidden="1" customWidth="1"/>
    <col min="2" max="2" width="3.28125" style="47" customWidth="1"/>
    <col min="3" max="3" width="3.28125" style="47" hidden="1" customWidth="1"/>
    <col min="4" max="4" width="42.8515625" style="42" customWidth="1"/>
    <col min="5" max="5" width="42.8515625" style="42" hidden="1" customWidth="1"/>
    <col min="6" max="6" width="6.8515625" style="43" hidden="1" customWidth="1"/>
    <col min="7" max="7" width="7.140625" style="44" hidden="1" customWidth="1"/>
    <col min="8" max="8" width="6.8515625" style="44" customWidth="1"/>
    <col min="9" max="9" width="14.28125" style="43" hidden="1" customWidth="1"/>
    <col min="10" max="10" width="3.8515625" style="62" customWidth="1"/>
    <col min="11" max="12" width="4.421875" style="62" customWidth="1"/>
    <col min="13" max="13" width="4.140625" style="62" customWidth="1"/>
    <col min="14" max="17" width="3.28125" style="45" hidden="1" customWidth="1"/>
    <col min="18" max="18" width="16.421875" style="45" hidden="1" customWidth="1"/>
    <col min="19" max="19" width="16.57421875" style="45" customWidth="1"/>
    <col min="20" max="16384" width="9.140625" style="2" customWidth="1"/>
  </cols>
  <sheetData>
    <row r="1" spans="1:19" s="7" customFormat="1" ht="12.75" hidden="1">
      <c r="A1" s="1" t="s">
        <v>981</v>
      </c>
      <c r="B1" s="25"/>
      <c r="C1" s="25"/>
      <c r="D1" s="26" t="s">
        <v>982</v>
      </c>
      <c r="E1" s="26"/>
      <c r="F1" s="25" t="s">
        <v>983</v>
      </c>
      <c r="G1" s="26" t="s">
        <v>984</v>
      </c>
      <c r="H1" s="26" t="s">
        <v>1190</v>
      </c>
      <c r="I1" s="25" t="s">
        <v>985</v>
      </c>
      <c r="J1" s="26" t="s">
        <v>1123</v>
      </c>
      <c r="K1" s="26" t="s">
        <v>1124</v>
      </c>
      <c r="L1" s="26" t="s">
        <v>1125</v>
      </c>
      <c r="M1" s="26" t="s">
        <v>1126</v>
      </c>
      <c r="N1" s="25" t="s">
        <v>1191</v>
      </c>
      <c r="O1" s="25" t="s">
        <v>1127</v>
      </c>
      <c r="P1" s="25" t="s">
        <v>1193</v>
      </c>
      <c r="Q1" s="25" t="s">
        <v>1192</v>
      </c>
      <c r="R1" s="25" t="s">
        <v>1132</v>
      </c>
      <c r="S1" s="25" t="s">
        <v>1151</v>
      </c>
    </row>
    <row r="2" spans="1:19" ht="50.25" customHeight="1">
      <c r="A2" s="81" t="s">
        <v>1189</v>
      </c>
      <c r="B2" s="74" t="s">
        <v>1153</v>
      </c>
      <c r="C2" s="75" t="s">
        <v>150</v>
      </c>
      <c r="D2" s="71" t="s">
        <v>1129</v>
      </c>
      <c r="E2" s="72" t="s">
        <v>1195</v>
      </c>
      <c r="F2" s="74" t="s">
        <v>1149</v>
      </c>
      <c r="G2" s="71" t="s">
        <v>1130</v>
      </c>
      <c r="H2" s="71" t="s">
        <v>1156</v>
      </c>
      <c r="I2" s="75" t="s">
        <v>1133</v>
      </c>
      <c r="J2" s="71" t="s">
        <v>797</v>
      </c>
      <c r="K2" s="71"/>
      <c r="L2" s="71"/>
      <c r="M2" s="71"/>
      <c r="N2" s="74" t="s">
        <v>1150</v>
      </c>
      <c r="O2" s="74"/>
      <c r="P2" s="74"/>
      <c r="Q2" s="74"/>
      <c r="R2" s="74" t="s">
        <v>1131</v>
      </c>
      <c r="S2" s="74" t="s">
        <v>1139</v>
      </c>
    </row>
    <row r="3" spans="1:19" s="4" customFormat="1" ht="12.75" customHeight="1">
      <c r="A3" s="82"/>
      <c r="B3" s="74"/>
      <c r="C3" s="76"/>
      <c r="D3" s="71"/>
      <c r="E3" s="73"/>
      <c r="F3" s="74"/>
      <c r="G3" s="71"/>
      <c r="H3" s="71"/>
      <c r="I3" s="76"/>
      <c r="J3" s="21" t="s">
        <v>1158</v>
      </c>
      <c r="K3" s="21" t="s">
        <v>1159</v>
      </c>
      <c r="L3" s="21" t="s">
        <v>1160</v>
      </c>
      <c r="M3" s="21" t="s">
        <v>1161</v>
      </c>
      <c r="N3" s="9" t="s">
        <v>1162</v>
      </c>
      <c r="O3" s="9" t="s">
        <v>1163</v>
      </c>
      <c r="P3" s="9" t="s">
        <v>1164</v>
      </c>
      <c r="Q3" s="9" t="s">
        <v>1165</v>
      </c>
      <c r="R3" s="74"/>
      <c r="S3" s="74"/>
    </row>
    <row r="4" spans="1:19" s="6" customFormat="1" ht="12.75" hidden="1">
      <c r="A4" s="74" t="s">
        <v>749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4" customFormat="1" ht="12.75">
      <c r="A5" s="9"/>
      <c r="B5" s="77" t="s">
        <v>1757</v>
      </c>
      <c r="C5" s="78"/>
      <c r="D5" s="78"/>
      <c r="E5" s="78"/>
      <c r="F5" s="78"/>
      <c r="G5" s="78"/>
      <c r="H5" s="78"/>
      <c r="I5" s="79"/>
      <c r="J5" s="17"/>
      <c r="K5" s="18"/>
      <c r="L5" s="18"/>
      <c r="M5" s="18"/>
      <c r="N5" s="11"/>
      <c r="O5" s="11"/>
      <c r="P5" s="11"/>
      <c r="Q5" s="11"/>
      <c r="R5" s="11"/>
      <c r="S5" s="12"/>
    </row>
    <row r="6" spans="1:19" s="6" customFormat="1" ht="25.5">
      <c r="A6" s="3" t="s">
        <v>747</v>
      </c>
      <c r="B6" s="27">
        <v>1</v>
      </c>
      <c r="C6" s="27">
        <v>1</v>
      </c>
      <c r="D6" s="28" t="s">
        <v>748</v>
      </c>
      <c r="E6" s="28"/>
      <c r="F6" s="30" t="s">
        <v>1135</v>
      </c>
      <c r="G6" s="31" t="s">
        <v>749</v>
      </c>
      <c r="H6" s="31" t="s">
        <v>749</v>
      </c>
      <c r="I6" s="30" t="s">
        <v>861</v>
      </c>
      <c r="J6" s="31" t="s">
        <v>2111</v>
      </c>
      <c r="K6" s="31" t="s">
        <v>2111</v>
      </c>
      <c r="L6" s="31" t="s">
        <v>2111</v>
      </c>
      <c r="M6" s="31" t="s">
        <v>2111</v>
      </c>
      <c r="N6" s="27">
        <v>1</v>
      </c>
      <c r="O6" s="27"/>
      <c r="P6" s="27"/>
      <c r="Q6" s="27"/>
      <c r="R6" s="27">
        <v>2010</v>
      </c>
      <c r="S6" s="27"/>
    </row>
    <row r="7" spans="1:19" s="6" customFormat="1" ht="25.5">
      <c r="A7" s="5" t="s">
        <v>750</v>
      </c>
      <c r="B7" s="27">
        <v>2</v>
      </c>
      <c r="C7" s="27">
        <v>2</v>
      </c>
      <c r="D7" s="28" t="s">
        <v>1148</v>
      </c>
      <c r="E7" s="28"/>
      <c r="F7" s="28" t="s">
        <v>1135</v>
      </c>
      <c r="G7" s="31" t="s">
        <v>749</v>
      </c>
      <c r="H7" s="31" t="s">
        <v>749</v>
      </c>
      <c r="I7" s="28" t="s">
        <v>861</v>
      </c>
      <c r="J7" s="31" t="s">
        <v>1128</v>
      </c>
      <c r="K7" s="31" t="s">
        <v>1128</v>
      </c>
      <c r="L7" s="31" t="s">
        <v>1128</v>
      </c>
      <c r="M7" s="31" t="s">
        <v>1128</v>
      </c>
      <c r="N7" s="31"/>
      <c r="O7" s="31">
        <v>1</v>
      </c>
      <c r="P7" s="31"/>
      <c r="Q7" s="31"/>
      <c r="R7" s="31">
        <v>2013</v>
      </c>
      <c r="S7" s="31"/>
    </row>
    <row r="8" spans="1:19" s="6" customFormat="1" ht="25.5">
      <c r="A8" s="3" t="s">
        <v>1180</v>
      </c>
      <c r="B8" s="27">
        <v>3</v>
      </c>
      <c r="C8" s="27">
        <v>3</v>
      </c>
      <c r="D8" s="28" t="s">
        <v>751</v>
      </c>
      <c r="E8" s="28"/>
      <c r="F8" s="30" t="s">
        <v>1135</v>
      </c>
      <c r="G8" s="31" t="s">
        <v>749</v>
      </c>
      <c r="H8" s="31" t="s">
        <v>749</v>
      </c>
      <c r="I8" s="30" t="s">
        <v>861</v>
      </c>
      <c r="J8" s="31" t="s">
        <v>2111</v>
      </c>
      <c r="K8" s="31" t="s">
        <v>2111</v>
      </c>
      <c r="L8" s="31" t="s">
        <v>1128</v>
      </c>
      <c r="M8" s="31" t="s">
        <v>2111</v>
      </c>
      <c r="N8" s="27">
        <v>1</v>
      </c>
      <c r="O8" s="27"/>
      <c r="P8" s="27"/>
      <c r="Q8" s="27"/>
      <c r="R8" s="27">
        <v>2010</v>
      </c>
      <c r="S8" s="27"/>
    </row>
    <row r="9" spans="1:19" s="6" customFormat="1" ht="25.5">
      <c r="A9" s="3" t="s">
        <v>1181</v>
      </c>
      <c r="B9" s="27">
        <v>4</v>
      </c>
      <c r="C9" s="27">
        <v>4</v>
      </c>
      <c r="D9" s="28" t="s">
        <v>752</v>
      </c>
      <c r="E9" s="28"/>
      <c r="F9" s="30" t="s">
        <v>1135</v>
      </c>
      <c r="G9" s="31" t="s">
        <v>749</v>
      </c>
      <c r="H9" s="31" t="s">
        <v>749</v>
      </c>
      <c r="I9" s="30" t="s">
        <v>861</v>
      </c>
      <c r="J9" s="31" t="s">
        <v>1128</v>
      </c>
      <c r="K9" s="31" t="s">
        <v>1128</v>
      </c>
      <c r="L9" s="31" t="s">
        <v>1128</v>
      </c>
      <c r="M9" s="31" t="s">
        <v>1128</v>
      </c>
      <c r="N9" s="27"/>
      <c r="O9" s="27">
        <v>1</v>
      </c>
      <c r="P9" s="27"/>
      <c r="Q9" s="27"/>
      <c r="R9" s="27">
        <v>2013</v>
      </c>
      <c r="S9" s="27" t="s">
        <v>806</v>
      </c>
    </row>
    <row r="10" spans="1:19" s="16" customFormat="1" ht="12.75" hidden="1">
      <c r="A10" s="14" t="s">
        <v>857</v>
      </c>
      <c r="B10" s="9"/>
      <c r="C10" s="9">
        <v>4</v>
      </c>
      <c r="D10" s="13" t="s">
        <v>1152</v>
      </c>
      <c r="E10" s="37"/>
      <c r="F10" s="38"/>
      <c r="G10" s="21"/>
      <c r="H10" s="39"/>
      <c r="I10" s="38"/>
      <c r="J10" s="21">
        <f>SUM(J6:J9)</f>
        <v>0</v>
      </c>
      <c r="K10" s="21">
        <f aca="true" t="shared" si="0" ref="K10:Q10">SUM(K6:K9)</f>
        <v>0</v>
      </c>
      <c r="L10" s="21">
        <f t="shared" si="0"/>
        <v>0</v>
      </c>
      <c r="M10" s="21">
        <f t="shared" si="0"/>
        <v>0</v>
      </c>
      <c r="N10" s="9">
        <f t="shared" si="0"/>
        <v>2</v>
      </c>
      <c r="O10" s="9">
        <f t="shared" si="0"/>
        <v>2</v>
      </c>
      <c r="P10" s="9">
        <f t="shared" si="0"/>
        <v>0</v>
      </c>
      <c r="Q10" s="9">
        <f t="shared" si="0"/>
        <v>0</v>
      </c>
      <c r="R10" s="9"/>
      <c r="S10" s="9"/>
    </row>
    <row r="11" spans="1:19" s="4" customFormat="1" ht="12.75">
      <c r="A11" s="9"/>
      <c r="B11" s="77" t="s">
        <v>1759</v>
      </c>
      <c r="C11" s="78"/>
      <c r="D11" s="78"/>
      <c r="E11" s="78"/>
      <c r="F11" s="78"/>
      <c r="G11" s="78"/>
      <c r="H11" s="78"/>
      <c r="I11" s="79"/>
      <c r="J11" s="17"/>
      <c r="K11" s="18"/>
      <c r="L11" s="18"/>
      <c r="M11" s="18"/>
      <c r="N11" s="11"/>
      <c r="O11" s="11"/>
      <c r="P11" s="11"/>
      <c r="Q11" s="11"/>
      <c r="R11" s="11"/>
      <c r="S11" s="12"/>
    </row>
    <row r="12" spans="1:19" s="6" customFormat="1" ht="25.5">
      <c r="A12" s="5" t="s">
        <v>753</v>
      </c>
      <c r="B12" s="27">
        <v>5</v>
      </c>
      <c r="C12" s="27">
        <v>1</v>
      </c>
      <c r="D12" s="28" t="s">
        <v>1182</v>
      </c>
      <c r="E12" s="28"/>
      <c r="F12" s="30" t="s">
        <v>1137</v>
      </c>
      <c r="G12" s="31" t="s">
        <v>749</v>
      </c>
      <c r="H12" s="31" t="s">
        <v>749</v>
      </c>
      <c r="I12" s="30" t="s">
        <v>898</v>
      </c>
      <c r="J12" s="31" t="s">
        <v>1128</v>
      </c>
      <c r="K12" s="31" t="s">
        <v>1128</v>
      </c>
      <c r="L12" s="31" t="s">
        <v>1128</v>
      </c>
      <c r="M12" s="31" t="s">
        <v>1128</v>
      </c>
      <c r="N12" s="27">
        <v>1</v>
      </c>
      <c r="O12" s="27"/>
      <c r="P12" s="27"/>
      <c r="Q12" s="27"/>
      <c r="R12" s="27">
        <v>2000</v>
      </c>
      <c r="S12" s="27"/>
    </row>
    <row r="13" spans="1:19" s="6" customFormat="1" ht="25.5">
      <c r="A13" s="5" t="s">
        <v>754</v>
      </c>
      <c r="B13" s="27">
        <v>6</v>
      </c>
      <c r="C13" s="27">
        <v>2</v>
      </c>
      <c r="D13" s="28" t="s">
        <v>755</v>
      </c>
      <c r="E13" s="28"/>
      <c r="F13" s="30" t="s">
        <v>1137</v>
      </c>
      <c r="G13" s="31" t="s">
        <v>749</v>
      </c>
      <c r="H13" s="31" t="s">
        <v>749</v>
      </c>
      <c r="I13" s="30" t="s">
        <v>898</v>
      </c>
      <c r="J13" s="31" t="s">
        <v>1128</v>
      </c>
      <c r="K13" s="31" t="s">
        <v>1128</v>
      </c>
      <c r="L13" s="31" t="s">
        <v>1128</v>
      </c>
      <c r="M13" s="31" t="s">
        <v>1128</v>
      </c>
      <c r="N13" s="27">
        <v>1</v>
      </c>
      <c r="O13" s="27"/>
      <c r="P13" s="27"/>
      <c r="Q13" s="27"/>
      <c r="R13" s="27">
        <v>2000</v>
      </c>
      <c r="S13" s="27"/>
    </row>
    <row r="14" spans="1:19" s="6" customFormat="1" ht="25.5">
      <c r="A14" s="5" t="s">
        <v>756</v>
      </c>
      <c r="B14" s="27">
        <v>7</v>
      </c>
      <c r="C14" s="27">
        <v>3</v>
      </c>
      <c r="D14" s="28" t="s">
        <v>757</v>
      </c>
      <c r="E14" s="28"/>
      <c r="F14" s="30" t="s">
        <v>1137</v>
      </c>
      <c r="G14" s="31" t="s">
        <v>749</v>
      </c>
      <c r="H14" s="31" t="s">
        <v>749</v>
      </c>
      <c r="I14" s="30" t="s">
        <v>898</v>
      </c>
      <c r="J14" s="31" t="s">
        <v>1128</v>
      </c>
      <c r="K14" s="31" t="s">
        <v>1128</v>
      </c>
      <c r="L14" s="31" t="s">
        <v>1128</v>
      </c>
      <c r="M14" s="31" t="s">
        <v>1128</v>
      </c>
      <c r="N14" s="27">
        <v>1</v>
      </c>
      <c r="O14" s="27"/>
      <c r="P14" s="27"/>
      <c r="Q14" s="27"/>
      <c r="R14" s="27">
        <v>2000</v>
      </c>
      <c r="S14" s="27"/>
    </row>
    <row r="15" spans="1:19" s="6" customFormat="1" ht="25.5">
      <c r="A15" s="5" t="s">
        <v>758</v>
      </c>
      <c r="B15" s="27">
        <v>8</v>
      </c>
      <c r="C15" s="27">
        <v>4</v>
      </c>
      <c r="D15" s="28" t="s">
        <v>759</v>
      </c>
      <c r="E15" s="28"/>
      <c r="F15" s="30" t="s">
        <v>1137</v>
      </c>
      <c r="G15" s="31" t="s">
        <v>749</v>
      </c>
      <c r="H15" s="31" t="s">
        <v>749</v>
      </c>
      <c r="I15" s="30" t="s">
        <v>898</v>
      </c>
      <c r="J15" s="31" t="s">
        <v>1128</v>
      </c>
      <c r="K15" s="31" t="s">
        <v>1128</v>
      </c>
      <c r="L15" s="31" t="s">
        <v>1128</v>
      </c>
      <c r="M15" s="31" t="s">
        <v>1128</v>
      </c>
      <c r="N15" s="27"/>
      <c r="O15" s="27">
        <v>1</v>
      </c>
      <c r="P15" s="27"/>
      <c r="Q15" s="27"/>
      <c r="R15" s="27">
        <v>2011</v>
      </c>
      <c r="S15" s="27"/>
    </row>
    <row r="16" spans="1:19" s="6" customFormat="1" ht="25.5">
      <c r="A16" s="5" t="s">
        <v>760</v>
      </c>
      <c r="B16" s="27">
        <v>9</v>
      </c>
      <c r="C16" s="27">
        <v>5</v>
      </c>
      <c r="D16" s="28" t="s">
        <v>761</v>
      </c>
      <c r="E16" s="28"/>
      <c r="F16" s="30" t="s">
        <v>1137</v>
      </c>
      <c r="G16" s="31" t="s">
        <v>749</v>
      </c>
      <c r="H16" s="31" t="s">
        <v>749</v>
      </c>
      <c r="I16" s="30" t="s">
        <v>898</v>
      </c>
      <c r="J16" s="31" t="s">
        <v>1128</v>
      </c>
      <c r="K16" s="31" t="s">
        <v>1128</v>
      </c>
      <c r="L16" s="31" t="s">
        <v>1128</v>
      </c>
      <c r="M16" s="31" t="s">
        <v>1128</v>
      </c>
      <c r="N16" s="27"/>
      <c r="O16" s="27">
        <v>1</v>
      </c>
      <c r="P16" s="27"/>
      <c r="Q16" s="27"/>
      <c r="R16" s="27">
        <v>2011</v>
      </c>
      <c r="S16" s="27"/>
    </row>
    <row r="17" spans="1:19" s="6" customFormat="1" ht="25.5">
      <c r="A17" s="5" t="s">
        <v>762</v>
      </c>
      <c r="B17" s="27">
        <v>10</v>
      </c>
      <c r="C17" s="27">
        <v>6</v>
      </c>
      <c r="D17" s="28" t="s">
        <v>1183</v>
      </c>
      <c r="E17" s="28"/>
      <c r="F17" s="30" t="s">
        <v>1137</v>
      </c>
      <c r="G17" s="31" t="s">
        <v>749</v>
      </c>
      <c r="H17" s="31" t="s">
        <v>749</v>
      </c>
      <c r="I17" s="30" t="s">
        <v>898</v>
      </c>
      <c r="J17" s="31" t="s">
        <v>1128</v>
      </c>
      <c r="K17" s="31" t="s">
        <v>1128</v>
      </c>
      <c r="L17" s="31" t="s">
        <v>1128</v>
      </c>
      <c r="M17" s="31" t="s">
        <v>1128</v>
      </c>
      <c r="N17" s="27">
        <v>1</v>
      </c>
      <c r="O17" s="27"/>
      <c r="P17" s="27"/>
      <c r="Q17" s="27"/>
      <c r="R17" s="27">
        <v>2011</v>
      </c>
      <c r="S17" s="27"/>
    </row>
    <row r="18" spans="1:19" s="6" customFormat="1" ht="25.5">
      <c r="A18" s="5" t="s">
        <v>763</v>
      </c>
      <c r="B18" s="27">
        <v>11</v>
      </c>
      <c r="C18" s="27">
        <v>7</v>
      </c>
      <c r="D18" s="28" t="s">
        <v>764</v>
      </c>
      <c r="E18" s="28"/>
      <c r="F18" s="28" t="s">
        <v>1137</v>
      </c>
      <c r="G18" s="31" t="s">
        <v>749</v>
      </c>
      <c r="H18" s="31" t="s">
        <v>749</v>
      </c>
      <c r="I18" s="28" t="s">
        <v>898</v>
      </c>
      <c r="J18" s="31" t="s">
        <v>1128</v>
      </c>
      <c r="K18" s="31" t="s">
        <v>1128</v>
      </c>
      <c r="L18" s="31" t="s">
        <v>1128</v>
      </c>
      <c r="M18" s="31" t="s">
        <v>1128</v>
      </c>
      <c r="N18" s="31"/>
      <c r="O18" s="31">
        <v>1</v>
      </c>
      <c r="P18" s="31"/>
      <c r="Q18" s="31"/>
      <c r="R18" s="31">
        <v>2012</v>
      </c>
      <c r="S18" s="27"/>
    </row>
    <row r="19" spans="1:19" s="6" customFormat="1" ht="25.5">
      <c r="A19" s="5" t="s">
        <v>765</v>
      </c>
      <c r="B19" s="27">
        <v>12</v>
      </c>
      <c r="C19" s="27">
        <v>8</v>
      </c>
      <c r="D19" s="28" t="s">
        <v>766</v>
      </c>
      <c r="E19" s="28"/>
      <c r="F19" s="30" t="s">
        <v>1137</v>
      </c>
      <c r="G19" s="31" t="s">
        <v>749</v>
      </c>
      <c r="H19" s="31" t="s">
        <v>749</v>
      </c>
      <c r="I19" s="30" t="s">
        <v>898</v>
      </c>
      <c r="J19" s="31" t="s">
        <v>1128</v>
      </c>
      <c r="K19" s="31" t="s">
        <v>1128</v>
      </c>
      <c r="L19" s="31" t="s">
        <v>1128</v>
      </c>
      <c r="M19" s="31" t="s">
        <v>1128</v>
      </c>
      <c r="N19" s="27">
        <v>1</v>
      </c>
      <c r="O19" s="27"/>
      <c r="P19" s="27"/>
      <c r="Q19" s="27"/>
      <c r="R19" s="27">
        <v>2012</v>
      </c>
      <c r="S19" s="27"/>
    </row>
    <row r="20" spans="1:19" s="6" customFormat="1" ht="63.75">
      <c r="A20" s="5" t="s">
        <v>767</v>
      </c>
      <c r="B20" s="27">
        <v>13</v>
      </c>
      <c r="C20" s="27">
        <v>9</v>
      </c>
      <c r="D20" s="28" t="s">
        <v>768</v>
      </c>
      <c r="E20" s="28"/>
      <c r="F20" s="30" t="s">
        <v>1137</v>
      </c>
      <c r="G20" s="31" t="s">
        <v>749</v>
      </c>
      <c r="H20" s="31" t="s">
        <v>749</v>
      </c>
      <c r="I20" s="30" t="s">
        <v>898</v>
      </c>
      <c r="J20" s="31" t="s">
        <v>1128</v>
      </c>
      <c r="K20" s="31" t="s">
        <v>1128</v>
      </c>
      <c r="L20" s="31" t="s">
        <v>1128</v>
      </c>
      <c r="M20" s="31" t="s">
        <v>1128</v>
      </c>
      <c r="N20" s="27"/>
      <c r="O20" s="27"/>
      <c r="P20" s="27"/>
      <c r="Q20" s="27">
        <v>1</v>
      </c>
      <c r="R20" s="27">
        <v>2013</v>
      </c>
      <c r="S20" s="27" t="s">
        <v>803</v>
      </c>
    </row>
    <row r="21" spans="1:19" s="6" customFormat="1" ht="25.5">
      <c r="A21" s="5" t="s">
        <v>769</v>
      </c>
      <c r="B21" s="27">
        <v>14</v>
      </c>
      <c r="C21" s="27">
        <v>10</v>
      </c>
      <c r="D21" s="28" t="s">
        <v>770</v>
      </c>
      <c r="E21" s="28"/>
      <c r="F21" s="30" t="s">
        <v>1137</v>
      </c>
      <c r="G21" s="31" t="s">
        <v>749</v>
      </c>
      <c r="H21" s="31" t="s">
        <v>749</v>
      </c>
      <c r="I21" s="30" t="s">
        <v>898</v>
      </c>
      <c r="J21" s="31" t="s">
        <v>2111</v>
      </c>
      <c r="K21" s="31" t="s">
        <v>2111</v>
      </c>
      <c r="L21" s="31" t="s">
        <v>1128</v>
      </c>
      <c r="M21" s="31" t="s">
        <v>1128</v>
      </c>
      <c r="N21" s="27">
        <v>1</v>
      </c>
      <c r="O21" s="27"/>
      <c r="P21" s="27"/>
      <c r="Q21" s="27"/>
      <c r="R21" s="27">
        <v>2013</v>
      </c>
      <c r="S21" s="27"/>
    </row>
    <row r="22" spans="1:19" s="6" customFormat="1" ht="25.5">
      <c r="A22" s="5" t="s">
        <v>771</v>
      </c>
      <c r="B22" s="27">
        <v>15</v>
      </c>
      <c r="C22" s="27">
        <v>11</v>
      </c>
      <c r="D22" s="28" t="s">
        <v>772</v>
      </c>
      <c r="E22" s="28"/>
      <c r="F22" s="30" t="s">
        <v>1137</v>
      </c>
      <c r="G22" s="31" t="s">
        <v>749</v>
      </c>
      <c r="H22" s="31" t="s">
        <v>749</v>
      </c>
      <c r="I22" s="30" t="s">
        <v>898</v>
      </c>
      <c r="J22" s="31" t="s">
        <v>2111</v>
      </c>
      <c r="K22" s="31" t="s">
        <v>1128</v>
      </c>
      <c r="L22" s="31" t="s">
        <v>1128</v>
      </c>
      <c r="M22" s="31" t="s">
        <v>1128</v>
      </c>
      <c r="N22" s="27"/>
      <c r="O22" s="27">
        <v>1</v>
      </c>
      <c r="P22" s="27"/>
      <c r="Q22" s="27"/>
      <c r="R22" s="27">
        <v>2011</v>
      </c>
      <c r="S22" s="27"/>
    </row>
    <row r="23" spans="1:19" s="6" customFormat="1" ht="25.5">
      <c r="A23" s="5" t="s">
        <v>773</v>
      </c>
      <c r="B23" s="27">
        <v>16</v>
      </c>
      <c r="C23" s="27">
        <v>12</v>
      </c>
      <c r="D23" s="28" t="s">
        <v>774</v>
      </c>
      <c r="E23" s="28"/>
      <c r="F23" s="30" t="s">
        <v>1137</v>
      </c>
      <c r="G23" s="31" t="s">
        <v>749</v>
      </c>
      <c r="H23" s="31" t="s">
        <v>749</v>
      </c>
      <c r="I23" s="30" t="s">
        <v>898</v>
      </c>
      <c r="J23" s="31" t="s">
        <v>2111</v>
      </c>
      <c r="K23" s="31" t="s">
        <v>1128</v>
      </c>
      <c r="L23" s="31" t="s">
        <v>1128</v>
      </c>
      <c r="M23" s="31" t="s">
        <v>1128</v>
      </c>
      <c r="N23" s="27"/>
      <c r="O23" s="27">
        <v>1</v>
      </c>
      <c r="P23" s="27"/>
      <c r="Q23" s="27"/>
      <c r="R23" s="27">
        <v>2012</v>
      </c>
      <c r="S23" s="27"/>
    </row>
    <row r="24" spans="1:19" s="6" customFormat="1" ht="25.5">
      <c r="A24" s="5" t="s">
        <v>775</v>
      </c>
      <c r="B24" s="27">
        <v>17</v>
      </c>
      <c r="C24" s="27">
        <v>13</v>
      </c>
      <c r="D24" s="28" t="s">
        <v>776</v>
      </c>
      <c r="E24" s="28"/>
      <c r="F24" s="30" t="s">
        <v>1137</v>
      </c>
      <c r="G24" s="31" t="s">
        <v>749</v>
      </c>
      <c r="H24" s="31" t="s">
        <v>749</v>
      </c>
      <c r="I24" s="30" t="s">
        <v>898</v>
      </c>
      <c r="J24" s="31" t="s">
        <v>1128</v>
      </c>
      <c r="K24" s="31" t="s">
        <v>1128</v>
      </c>
      <c r="L24" s="31" t="s">
        <v>1128</v>
      </c>
      <c r="M24" s="31" t="s">
        <v>1128</v>
      </c>
      <c r="N24" s="27">
        <v>1</v>
      </c>
      <c r="O24" s="27"/>
      <c r="P24" s="27"/>
      <c r="Q24" s="27"/>
      <c r="R24" s="27">
        <v>2000</v>
      </c>
      <c r="S24" s="27"/>
    </row>
    <row r="25" spans="1:19" s="6" customFormat="1" ht="25.5">
      <c r="A25" s="5" t="s">
        <v>777</v>
      </c>
      <c r="B25" s="27">
        <v>18</v>
      </c>
      <c r="C25" s="27">
        <v>14</v>
      </c>
      <c r="D25" s="28" t="s">
        <v>778</v>
      </c>
      <c r="E25" s="28"/>
      <c r="F25" s="30" t="s">
        <v>1137</v>
      </c>
      <c r="G25" s="31" t="s">
        <v>749</v>
      </c>
      <c r="H25" s="31" t="s">
        <v>749</v>
      </c>
      <c r="I25" s="30" t="s">
        <v>898</v>
      </c>
      <c r="J25" s="31" t="s">
        <v>1128</v>
      </c>
      <c r="K25" s="31" t="s">
        <v>1128</v>
      </c>
      <c r="L25" s="31" t="s">
        <v>1128</v>
      </c>
      <c r="M25" s="31" t="s">
        <v>1128</v>
      </c>
      <c r="N25" s="27"/>
      <c r="O25" s="27">
        <v>1</v>
      </c>
      <c r="P25" s="27"/>
      <c r="Q25" s="27"/>
      <c r="R25" s="27">
        <v>2011</v>
      </c>
      <c r="S25" s="27"/>
    </row>
    <row r="26" spans="1:19" s="6" customFormat="1" ht="25.5">
      <c r="A26" s="5" t="s">
        <v>779</v>
      </c>
      <c r="B26" s="27">
        <v>19</v>
      </c>
      <c r="C26" s="27">
        <v>15</v>
      </c>
      <c r="D26" s="28" t="s">
        <v>780</v>
      </c>
      <c r="E26" s="28"/>
      <c r="F26" s="30" t="s">
        <v>1137</v>
      </c>
      <c r="G26" s="31" t="s">
        <v>749</v>
      </c>
      <c r="H26" s="31" t="s">
        <v>749</v>
      </c>
      <c r="I26" s="30" t="s">
        <v>898</v>
      </c>
      <c r="J26" s="31" t="s">
        <v>2111</v>
      </c>
      <c r="K26" s="31" t="s">
        <v>2111</v>
      </c>
      <c r="L26" s="31" t="s">
        <v>2111</v>
      </c>
      <c r="M26" s="31" t="s">
        <v>2111</v>
      </c>
      <c r="N26" s="27">
        <v>1</v>
      </c>
      <c r="O26" s="27"/>
      <c r="P26" s="27"/>
      <c r="Q26" s="27"/>
      <c r="R26" s="27">
        <v>2010</v>
      </c>
      <c r="S26" s="27"/>
    </row>
    <row r="27" spans="1:19" s="16" customFormat="1" ht="12.75" hidden="1">
      <c r="A27" s="14" t="s">
        <v>857</v>
      </c>
      <c r="B27" s="9"/>
      <c r="C27" s="9">
        <v>15</v>
      </c>
      <c r="D27" s="13" t="s">
        <v>1152</v>
      </c>
      <c r="E27" s="37"/>
      <c r="F27" s="38"/>
      <c r="G27" s="21"/>
      <c r="H27" s="39"/>
      <c r="I27" s="38"/>
      <c r="J27" s="21">
        <f aca="true" t="shared" si="1" ref="J27:Q27">SUM(J12:J26)</f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9">
        <f t="shared" si="1"/>
        <v>8</v>
      </c>
      <c r="O27" s="9">
        <f t="shared" si="1"/>
        <v>6</v>
      </c>
      <c r="P27" s="9">
        <f t="shared" si="1"/>
        <v>0</v>
      </c>
      <c r="Q27" s="9">
        <f t="shared" si="1"/>
        <v>1</v>
      </c>
      <c r="R27" s="9"/>
      <c r="S27" s="9"/>
    </row>
    <row r="28" spans="1:19" s="4" customFormat="1" ht="12.75">
      <c r="A28" s="9"/>
      <c r="B28" s="77" t="s">
        <v>1288</v>
      </c>
      <c r="C28" s="78"/>
      <c r="D28" s="78"/>
      <c r="E28" s="78"/>
      <c r="F28" s="78"/>
      <c r="G28" s="78"/>
      <c r="H28" s="78"/>
      <c r="I28" s="79"/>
      <c r="J28" s="17"/>
      <c r="K28" s="18"/>
      <c r="L28" s="18"/>
      <c r="M28" s="18"/>
      <c r="N28" s="11"/>
      <c r="O28" s="11"/>
      <c r="P28" s="11"/>
      <c r="Q28" s="11"/>
      <c r="R28" s="11"/>
      <c r="S28" s="12"/>
    </row>
    <row r="29" spans="1:19" s="6" customFormat="1" ht="38.25">
      <c r="A29" s="5" t="s">
        <v>781</v>
      </c>
      <c r="B29" s="27">
        <v>20</v>
      </c>
      <c r="C29" s="27">
        <v>1</v>
      </c>
      <c r="D29" s="28" t="s">
        <v>782</v>
      </c>
      <c r="E29" s="28"/>
      <c r="F29" s="30" t="s">
        <v>1288</v>
      </c>
      <c r="G29" s="31" t="s">
        <v>749</v>
      </c>
      <c r="H29" s="31" t="s">
        <v>749</v>
      </c>
      <c r="I29" s="30" t="s">
        <v>1289</v>
      </c>
      <c r="J29" s="31" t="s">
        <v>1128</v>
      </c>
      <c r="K29" s="31" t="s">
        <v>1128</v>
      </c>
      <c r="L29" s="31" t="s">
        <v>1128</v>
      </c>
      <c r="M29" s="31" t="s">
        <v>1128</v>
      </c>
      <c r="N29" s="27"/>
      <c r="O29" s="27">
        <v>1</v>
      </c>
      <c r="P29" s="27"/>
      <c r="Q29" s="27"/>
      <c r="R29" s="27">
        <v>2012</v>
      </c>
      <c r="S29" s="27" t="s">
        <v>806</v>
      </c>
    </row>
    <row r="30" spans="1:19" s="6" customFormat="1" ht="25.5" hidden="1">
      <c r="A30" s="5" t="s">
        <v>783</v>
      </c>
      <c r="B30" s="27"/>
      <c r="C30" s="27"/>
      <c r="D30" s="28" t="s">
        <v>784</v>
      </c>
      <c r="E30" s="28"/>
      <c r="F30" s="30" t="s">
        <v>1288</v>
      </c>
      <c r="G30" s="31" t="s">
        <v>749</v>
      </c>
      <c r="H30" s="31" t="s">
        <v>749</v>
      </c>
      <c r="I30" s="30" t="s">
        <v>1289</v>
      </c>
      <c r="J30" s="58"/>
      <c r="K30" s="59"/>
      <c r="L30" s="59"/>
      <c r="M30" s="59"/>
      <c r="N30" s="53"/>
      <c r="O30" s="53"/>
      <c r="P30" s="53"/>
      <c r="Q30" s="53"/>
      <c r="R30" s="53"/>
      <c r="S30" s="54"/>
    </row>
    <row r="31" spans="1:19" s="6" customFormat="1" ht="25.5">
      <c r="A31" s="5" t="s">
        <v>785</v>
      </c>
      <c r="B31" s="27">
        <v>21</v>
      </c>
      <c r="C31" s="27">
        <v>2</v>
      </c>
      <c r="D31" s="28" t="s">
        <v>786</v>
      </c>
      <c r="E31" s="28"/>
      <c r="F31" s="30" t="s">
        <v>1288</v>
      </c>
      <c r="G31" s="31" t="s">
        <v>749</v>
      </c>
      <c r="H31" s="31" t="s">
        <v>749</v>
      </c>
      <c r="I31" s="30" t="s">
        <v>1289</v>
      </c>
      <c r="J31" s="31" t="s">
        <v>1128</v>
      </c>
      <c r="K31" s="31" t="s">
        <v>1128</v>
      </c>
      <c r="L31" s="31" t="s">
        <v>1128</v>
      </c>
      <c r="M31" s="31" t="s">
        <v>1128</v>
      </c>
      <c r="N31" s="27">
        <v>1</v>
      </c>
      <c r="O31" s="27"/>
      <c r="P31" s="27"/>
      <c r="Q31" s="27"/>
      <c r="R31" s="27">
        <v>2000</v>
      </c>
      <c r="S31" s="27"/>
    </row>
    <row r="32" spans="1:19" s="6" customFormat="1" ht="25.5">
      <c r="A32" s="5" t="s">
        <v>787</v>
      </c>
      <c r="B32" s="27">
        <v>22</v>
      </c>
      <c r="C32" s="27">
        <v>3</v>
      </c>
      <c r="D32" s="28" t="s">
        <v>788</v>
      </c>
      <c r="E32" s="28"/>
      <c r="F32" s="30" t="s">
        <v>1288</v>
      </c>
      <c r="G32" s="31" t="s">
        <v>749</v>
      </c>
      <c r="H32" s="31" t="s">
        <v>749</v>
      </c>
      <c r="I32" s="30" t="s">
        <v>1289</v>
      </c>
      <c r="J32" s="31" t="s">
        <v>2111</v>
      </c>
      <c r="K32" s="31" t="s">
        <v>2111</v>
      </c>
      <c r="L32" s="31" t="s">
        <v>2111</v>
      </c>
      <c r="M32" s="31" t="s">
        <v>2111</v>
      </c>
      <c r="N32" s="27">
        <v>1</v>
      </c>
      <c r="O32" s="27"/>
      <c r="P32" s="27"/>
      <c r="Q32" s="27"/>
      <c r="R32" s="27">
        <v>2011</v>
      </c>
      <c r="S32" s="27"/>
    </row>
    <row r="33" spans="1:19" s="6" customFormat="1" ht="25.5">
      <c r="A33" s="5" t="s">
        <v>789</v>
      </c>
      <c r="B33" s="27">
        <v>23</v>
      </c>
      <c r="C33" s="27">
        <v>4</v>
      </c>
      <c r="D33" s="28" t="s">
        <v>2112</v>
      </c>
      <c r="E33" s="28"/>
      <c r="F33" s="30" t="s">
        <v>1288</v>
      </c>
      <c r="G33" s="31" t="s">
        <v>749</v>
      </c>
      <c r="H33" s="31" t="s">
        <v>749</v>
      </c>
      <c r="I33" s="30" t="s">
        <v>1289</v>
      </c>
      <c r="J33" s="31" t="s">
        <v>1128</v>
      </c>
      <c r="K33" s="31" t="s">
        <v>1128</v>
      </c>
      <c r="L33" s="31" t="s">
        <v>1128</v>
      </c>
      <c r="M33" s="31" t="s">
        <v>1128</v>
      </c>
      <c r="N33" s="27"/>
      <c r="O33" s="27">
        <v>1</v>
      </c>
      <c r="P33" s="27"/>
      <c r="Q33" s="27"/>
      <c r="R33" s="27">
        <v>2011</v>
      </c>
      <c r="S33" s="27"/>
    </row>
    <row r="34" spans="1:19" s="6" customFormat="1" ht="25.5">
      <c r="A34" s="5" t="s">
        <v>2113</v>
      </c>
      <c r="B34" s="27">
        <v>24</v>
      </c>
      <c r="C34" s="27">
        <v>5</v>
      </c>
      <c r="D34" s="28" t="s">
        <v>2114</v>
      </c>
      <c r="E34" s="28"/>
      <c r="F34" s="30" t="s">
        <v>1288</v>
      </c>
      <c r="G34" s="31" t="s">
        <v>749</v>
      </c>
      <c r="H34" s="31" t="s">
        <v>749</v>
      </c>
      <c r="I34" s="30" t="s">
        <v>1289</v>
      </c>
      <c r="J34" s="31" t="s">
        <v>1128</v>
      </c>
      <c r="K34" s="31" t="s">
        <v>1128</v>
      </c>
      <c r="L34" s="31" t="s">
        <v>1128</v>
      </c>
      <c r="M34" s="31" t="s">
        <v>1128</v>
      </c>
      <c r="N34" s="27"/>
      <c r="O34" s="27">
        <v>1</v>
      </c>
      <c r="P34" s="27"/>
      <c r="Q34" s="27"/>
      <c r="R34" s="27">
        <v>2012</v>
      </c>
      <c r="S34" s="27"/>
    </row>
    <row r="35" spans="1:19" s="6" customFormat="1" ht="25.5">
      <c r="A35" s="5" t="s">
        <v>2115</v>
      </c>
      <c r="B35" s="27">
        <v>25</v>
      </c>
      <c r="C35" s="27">
        <v>6</v>
      </c>
      <c r="D35" s="28" t="s">
        <v>2116</v>
      </c>
      <c r="E35" s="28"/>
      <c r="F35" s="30" t="s">
        <v>1288</v>
      </c>
      <c r="G35" s="31" t="s">
        <v>749</v>
      </c>
      <c r="H35" s="31" t="s">
        <v>749</v>
      </c>
      <c r="I35" s="30" t="s">
        <v>1289</v>
      </c>
      <c r="J35" s="31" t="s">
        <v>1128</v>
      </c>
      <c r="K35" s="31" t="s">
        <v>1128</v>
      </c>
      <c r="L35" s="31" t="s">
        <v>1128</v>
      </c>
      <c r="M35" s="31" t="s">
        <v>1128</v>
      </c>
      <c r="N35" s="27"/>
      <c r="O35" s="27">
        <v>1</v>
      </c>
      <c r="P35" s="27"/>
      <c r="Q35" s="27"/>
      <c r="R35" s="27">
        <v>2011</v>
      </c>
      <c r="S35" s="27"/>
    </row>
    <row r="36" spans="1:19" s="6" customFormat="1" ht="25.5">
      <c r="A36" s="5" t="s">
        <v>2117</v>
      </c>
      <c r="B36" s="27">
        <v>26</v>
      </c>
      <c r="C36" s="27">
        <v>7</v>
      </c>
      <c r="D36" s="28" t="s">
        <v>2118</v>
      </c>
      <c r="E36" s="28"/>
      <c r="F36" s="30" t="s">
        <v>1288</v>
      </c>
      <c r="G36" s="31" t="s">
        <v>749</v>
      </c>
      <c r="H36" s="31" t="s">
        <v>749</v>
      </c>
      <c r="I36" s="30" t="s">
        <v>1289</v>
      </c>
      <c r="J36" s="31" t="s">
        <v>2111</v>
      </c>
      <c r="K36" s="31" t="s">
        <v>2111</v>
      </c>
      <c r="L36" s="31" t="s">
        <v>1128</v>
      </c>
      <c r="M36" s="31" t="s">
        <v>1128</v>
      </c>
      <c r="N36" s="27">
        <v>1</v>
      </c>
      <c r="O36" s="27"/>
      <c r="P36" s="27"/>
      <c r="Q36" s="27"/>
      <c r="R36" s="27">
        <v>2010</v>
      </c>
      <c r="S36" s="27"/>
    </row>
    <row r="37" spans="1:19" s="6" customFormat="1" ht="38.25">
      <c r="A37" s="5" t="s">
        <v>2119</v>
      </c>
      <c r="B37" s="27">
        <v>27</v>
      </c>
      <c r="C37" s="27">
        <v>8</v>
      </c>
      <c r="D37" s="28" t="s">
        <v>2120</v>
      </c>
      <c r="E37" s="28"/>
      <c r="F37" s="30" t="s">
        <v>1288</v>
      </c>
      <c r="G37" s="31" t="s">
        <v>749</v>
      </c>
      <c r="H37" s="31" t="s">
        <v>749</v>
      </c>
      <c r="I37" s="30" t="s">
        <v>1289</v>
      </c>
      <c r="J37" s="31" t="s">
        <v>2111</v>
      </c>
      <c r="K37" s="31" t="s">
        <v>2111</v>
      </c>
      <c r="L37" s="31" t="s">
        <v>2111</v>
      </c>
      <c r="M37" s="31" t="s">
        <v>2111</v>
      </c>
      <c r="N37" s="27">
        <v>1</v>
      </c>
      <c r="O37" s="27"/>
      <c r="P37" s="27"/>
      <c r="Q37" s="27"/>
      <c r="R37" s="27">
        <v>2011</v>
      </c>
      <c r="S37" s="27" t="s">
        <v>1766</v>
      </c>
    </row>
    <row r="38" spans="1:19" s="6" customFormat="1" ht="25.5">
      <c r="A38" s="5" t="s">
        <v>2121</v>
      </c>
      <c r="B38" s="27">
        <v>28</v>
      </c>
      <c r="C38" s="27">
        <v>9</v>
      </c>
      <c r="D38" s="28" t="s">
        <v>2122</v>
      </c>
      <c r="E38" s="28"/>
      <c r="F38" s="30" t="s">
        <v>1288</v>
      </c>
      <c r="G38" s="31" t="s">
        <v>749</v>
      </c>
      <c r="H38" s="31" t="s">
        <v>749</v>
      </c>
      <c r="I38" s="30" t="s">
        <v>1289</v>
      </c>
      <c r="J38" s="31" t="s">
        <v>2111</v>
      </c>
      <c r="K38" s="31" t="s">
        <v>2111</v>
      </c>
      <c r="L38" s="31" t="s">
        <v>1128</v>
      </c>
      <c r="M38" s="31" t="s">
        <v>1128</v>
      </c>
      <c r="N38" s="27">
        <v>1</v>
      </c>
      <c r="O38" s="27"/>
      <c r="P38" s="27"/>
      <c r="Q38" s="27"/>
      <c r="R38" s="27">
        <v>2010</v>
      </c>
      <c r="S38" s="27"/>
    </row>
    <row r="39" spans="1:19" s="6" customFormat="1" ht="25.5">
      <c r="A39" s="5" t="s">
        <v>2123</v>
      </c>
      <c r="B39" s="27">
        <v>29</v>
      </c>
      <c r="C39" s="27">
        <v>10</v>
      </c>
      <c r="D39" s="28" t="s">
        <v>2124</v>
      </c>
      <c r="E39" s="28"/>
      <c r="F39" s="28" t="s">
        <v>1288</v>
      </c>
      <c r="G39" s="31" t="s">
        <v>749</v>
      </c>
      <c r="H39" s="31" t="s">
        <v>749</v>
      </c>
      <c r="I39" s="28" t="s">
        <v>1289</v>
      </c>
      <c r="J39" s="31" t="s">
        <v>2111</v>
      </c>
      <c r="K39" s="31" t="s">
        <v>2111</v>
      </c>
      <c r="L39" s="31" t="s">
        <v>1128</v>
      </c>
      <c r="M39" s="31" t="s">
        <v>1128</v>
      </c>
      <c r="N39" s="31"/>
      <c r="O39" s="31">
        <v>1</v>
      </c>
      <c r="P39" s="31"/>
      <c r="Q39" s="31"/>
      <c r="R39" s="36"/>
      <c r="S39" s="27"/>
    </row>
    <row r="40" spans="1:19" s="6" customFormat="1" ht="25.5">
      <c r="A40" s="5" t="s">
        <v>2125</v>
      </c>
      <c r="B40" s="27">
        <v>30</v>
      </c>
      <c r="C40" s="27">
        <v>11</v>
      </c>
      <c r="D40" s="28" t="s">
        <v>2126</v>
      </c>
      <c r="E40" s="28"/>
      <c r="F40" s="30" t="s">
        <v>1288</v>
      </c>
      <c r="G40" s="31" t="s">
        <v>749</v>
      </c>
      <c r="H40" s="31" t="s">
        <v>749</v>
      </c>
      <c r="I40" s="30" t="s">
        <v>1289</v>
      </c>
      <c r="J40" s="31" t="s">
        <v>1128</v>
      </c>
      <c r="K40" s="31" t="s">
        <v>1128</v>
      </c>
      <c r="L40" s="31" t="s">
        <v>1128</v>
      </c>
      <c r="M40" s="31" t="s">
        <v>1128</v>
      </c>
      <c r="N40" s="27"/>
      <c r="O40" s="27">
        <v>1</v>
      </c>
      <c r="P40" s="27"/>
      <c r="Q40" s="27"/>
      <c r="R40" s="27">
        <v>2011</v>
      </c>
      <c r="S40" s="27"/>
    </row>
    <row r="41" spans="1:19" s="6" customFormat="1" ht="25.5">
      <c r="A41" s="5" t="s">
        <v>2127</v>
      </c>
      <c r="B41" s="27">
        <v>31</v>
      </c>
      <c r="C41" s="27">
        <v>12</v>
      </c>
      <c r="D41" s="28" t="s">
        <v>2128</v>
      </c>
      <c r="E41" s="28"/>
      <c r="F41" s="30" t="s">
        <v>1288</v>
      </c>
      <c r="G41" s="31" t="s">
        <v>749</v>
      </c>
      <c r="H41" s="31" t="s">
        <v>749</v>
      </c>
      <c r="I41" s="30" t="s">
        <v>1289</v>
      </c>
      <c r="J41" s="31" t="s">
        <v>2111</v>
      </c>
      <c r="K41" s="31" t="s">
        <v>2111</v>
      </c>
      <c r="L41" s="31" t="s">
        <v>1128</v>
      </c>
      <c r="M41" s="31" t="s">
        <v>1128</v>
      </c>
      <c r="N41" s="27">
        <v>1</v>
      </c>
      <c r="O41" s="27"/>
      <c r="P41" s="27"/>
      <c r="Q41" s="27"/>
      <c r="R41" s="27">
        <v>2010</v>
      </c>
      <c r="S41" s="27"/>
    </row>
    <row r="42" spans="1:19" s="6" customFormat="1" ht="25.5">
      <c r="A42" s="5" t="s">
        <v>2129</v>
      </c>
      <c r="B42" s="27">
        <v>32</v>
      </c>
      <c r="C42" s="27">
        <v>13</v>
      </c>
      <c r="D42" s="28" t="s">
        <v>2130</v>
      </c>
      <c r="E42" s="28"/>
      <c r="F42" s="30" t="s">
        <v>1288</v>
      </c>
      <c r="G42" s="31" t="s">
        <v>749</v>
      </c>
      <c r="H42" s="31" t="s">
        <v>749</v>
      </c>
      <c r="I42" s="30" t="s">
        <v>1289</v>
      </c>
      <c r="J42" s="31" t="s">
        <v>1128</v>
      </c>
      <c r="K42" s="31" t="s">
        <v>1128</v>
      </c>
      <c r="L42" s="31" t="s">
        <v>1128</v>
      </c>
      <c r="M42" s="31" t="s">
        <v>1128</v>
      </c>
      <c r="N42" s="27"/>
      <c r="O42" s="27">
        <v>1</v>
      </c>
      <c r="P42" s="27"/>
      <c r="Q42" s="27"/>
      <c r="R42" s="27">
        <v>2012</v>
      </c>
      <c r="S42" s="27"/>
    </row>
    <row r="43" spans="1:19" s="6" customFormat="1" ht="25.5">
      <c r="A43" s="5" t="s">
        <v>2131</v>
      </c>
      <c r="B43" s="27">
        <v>33</v>
      </c>
      <c r="C43" s="27">
        <v>14</v>
      </c>
      <c r="D43" s="28" t="s">
        <v>1184</v>
      </c>
      <c r="E43" s="28"/>
      <c r="F43" s="30" t="s">
        <v>1288</v>
      </c>
      <c r="G43" s="31" t="s">
        <v>749</v>
      </c>
      <c r="H43" s="31" t="s">
        <v>749</v>
      </c>
      <c r="I43" s="30" t="s">
        <v>1289</v>
      </c>
      <c r="J43" s="31" t="s">
        <v>1128</v>
      </c>
      <c r="K43" s="31" t="s">
        <v>1128</v>
      </c>
      <c r="L43" s="31" t="s">
        <v>1128</v>
      </c>
      <c r="M43" s="31" t="s">
        <v>1128</v>
      </c>
      <c r="N43" s="27"/>
      <c r="O43" s="27">
        <v>1</v>
      </c>
      <c r="P43" s="27"/>
      <c r="Q43" s="27"/>
      <c r="R43" s="27">
        <v>2013</v>
      </c>
      <c r="S43" s="27"/>
    </row>
    <row r="44" spans="1:19" s="6" customFormat="1" ht="25.5" hidden="1">
      <c r="A44" s="5" t="s">
        <v>2133</v>
      </c>
      <c r="B44" s="27"/>
      <c r="C44" s="27"/>
      <c r="D44" s="28" t="s">
        <v>2132</v>
      </c>
      <c r="E44" s="28"/>
      <c r="F44" s="30" t="s">
        <v>1288</v>
      </c>
      <c r="G44" s="31" t="s">
        <v>749</v>
      </c>
      <c r="H44" s="31" t="s">
        <v>749</v>
      </c>
      <c r="I44" s="30" t="s">
        <v>1289</v>
      </c>
      <c r="J44" s="58"/>
      <c r="K44" s="59"/>
      <c r="L44" s="59"/>
      <c r="M44" s="59"/>
      <c r="N44" s="53"/>
      <c r="O44" s="53"/>
      <c r="P44" s="53"/>
      <c r="Q44" s="53"/>
      <c r="R44" s="53"/>
      <c r="S44" s="54"/>
    </row>
    <row r="45" spans="1:19" s="6" customFormat="1" ht="25.5">
      <c r="A45" s="5" t="s">
        <v>2135</v>
      </c>
      <c r="B45" s="27">
        <v>34</v>
      </c>
      <c r="C45" s="27">
        <v>15</v>
      </c>
      <c r="D45" s="28" t="s">
        <v>2134</v>
      </c>
      <c r="E45" s="28"/>
      <c r="F45" s="30" t="s">
        <v>1288</v>
      </c>
      <c r="G45" s="31" t="s">
        <v>749</v>
      </c>
      <c r="H45" s="31" t="s">
        <v>749</v>
      </c>
      <c r="I45" s="30" t="s">
        <v>1289</v>
      </c>
      <c r="J45" s="31" t="s">
        <v>1128</v>
      </c>
      <c r="K45" s="31" t="s">
        <v>1128</v>
      </c>
      <c r="L45" s="31" t="s">
        <v>1128</v>
      </c>
      <c r="M45" s="31" t="s">
        <v>1128</v>
      </c>
      <c r="N45" s="27">
        <v>1</v>
      </c>
      <c r="O45" s="27"/>
      <c r="P45" s="27"/>
      <c r="Q45" s="27"/>
      <c r="R45" s="27">
        <v>2000</v>
      </c>
      <c r="S45" s="27"/>
    </row>
    <row r="46" spans="1:19" s="6" customFormat="1" ht="25.5">
      <c r="A46" s="5" t="s">
        <v>2137</v>
      </c>
      <c r="B46" s="27">
        <v>35</v>
      </c>
      <c r="C46" s="27">
        <v>16</v>
      </c>
      <c r="D46" s="28" t="s">
        <v>2136</v>
      </c>
      <c r="E46" s="28"/>
      <c r="F46" s="30" t="s">
        <v>1288</v>
      </c>
      <c r="G46" s="31" t="s">
        <v>749</v>
      </c>
      <c r="H46" s="31" t="s">
        <v>749</v>
      </c>
      <c r="I46" s="30" t="s">
        <v>1289</v>
      </c>
      <c r="J46" s="31" t="s">
        <v>1128</v>
      </c>
      <c r="K46" s="31" t="s">
        <v>1128</v>
      </c>
      <c r="L46" s="31" t="s">
        <v>1128</v>
      </c>
      <c r="M46" s="31" t="s">
        <v>1128</v>
      </c>
      <c r="N46" s="27">
        <v>1</v>
      </c>
      <c r="O46" s="27"/>
      <c r="P46" s="27"/>
      <c r="Q46" s="27"/>
      <c r="R46" s="27">
        <v>2000</v>
      </c>
      <c r="S46" s="27"/>
    </row>
    <row r="47" spans="1:19" s="6" customFormat="1" ht="25.5">
      <c r="A47" s="5" t="s">
        <v>2139</v>
      </c>
      <c r="B47" s="27">
        <v>36</v>
      </c>
      <c r="C47" s="27">
        <v>17</v>
      </c>
      <c r="D47" s="28" t="s">
        <v>2138</v>
      </c>
      <c r="E47" s="28"/>
      <c r="F47" s="30" t="s">
        <v>1288</v>
      </c>
      <c r="G47" s="31" t="s">
        <v>749</v>
      </c>
      <c r="H47" s="31" t="s">
        <v>749</v>
      </c>
      <c r="I47" s="30" t="s">
        <v>1289</v>
      </c>
      <c r="J47" s="31" t="s">
        <v>1128</v>
      </c>
      <c r="K47" s="31" t="s">
        <v>1128</v>
      </c>
      <c r="L47" s="31" t="s">
        <v>1128</v>
      </c>
      <c r="M47" s="31" t="s">
        <v>1128</v>
      </c>
      <c r="N47" s="27">
        <v>1</v>
      </c>
      <c r="O47" s="27"/>
      <c r="P47" s="27"/>
      <c r="Q47" s="27"/>
      <c r="R47" s="27">
        <v>2000</v>
      </c>
      <c r="S47" s="27"/>
    </row>
    <row r="48" spans="1:19" s="6" customFormat="1" ht="25.5">
      <c r="A48" s="5" t="s">
        <v>2141</v>
      </c>
      <c r="B48" s="27">
        <v>37</v>
      </c>
      <c r="C48" s="27">
        <v>18</v>
      </c>
      <c r="D48" s="28" t="s">
        <v>2140</v>
      </c>
      <c r="E48" s="28"/>
      <c r="F48" s="30" t="s">
        <v>1288</v>
      </c>
      <c r="G48" s="31" t="s">
        <v>749</v>
      </c>
      <c r="H48" s="31" t="s">
        <v>749</v>
      </c>
      <c r="I48" s="30" t="s">
        <v>1289</v>
      </c>
      <c r="J48" s="31" t="s">
        <v>1128</v>
      </c>
      <c r="K48" s="31" t="s">
        <v>1128</v>
      </c>
      <c r="L48" s="31" t="s">
        <v>1128</v>
      </c>
      <c r="M48" s="31" t="s">
        <v>1128</v>
      </c>
      <c r="N48" s="27"/>
      <c r="O48" s="27">
        <v>1</v>
      </c>
      <c r="P48" s="27"/>
      <c r="Q48" s="27"/>
      <c r="R48" s="27">
        <v>2012</v>
      </c>
      <c r="S48" s="27"/>
    </row>
    <row r="49" spans="1:19" s="6" customFormat="1" ht="25.5">
      <c r="A49" s="5" t="s">
        <v>2142</v>
      </c>
      <c r="B49" s="27">
        <v>38</v>
      </c>
      <c r="C49" s="27">
        <v>19</v>
      </c>
      <c r="D49" s="28" t="s">
        <v>1185</v>
      </c>
      <c r="E49" s="28"/>
      <c r="F49" s="30" t="s">
        <v>1288</v>
      </c>
      <c r="G49" s="31" t="s">
        <v>749</v>
      </c>
      <c r="H49" s="31" t="s">
        <v>749</v>
      </c>
      <c r="I49" s="30" t="s">
        <v>1289</v>
      </c>
      <c r="J49" s="31" t="s">
        <v>1128</v>
      </c>
      <c r="K49" s="31" t="s">
        <v>1128</v>
      </c>
      <c r="L49" s="31" t="s">
        <v>1128</v>
      </c>
      <c r="M49" s="31" t="s">
        <v>1128</v>
      </c>
      <c r="N49" s="27"/>
      <c r="O49" s="27">
        <v>1</v>
      </c>
      <c r="P49" s="27"/>
      <c r="Q49" s="27"/>
      <c r="R49" s="27">
        <v>2014</v>
      </c>
      <c r="S49" s="27" t="s">
        <v>1421</v>
      </c>
    </row>
    <row r="50" spans="1:19" s="6" customFormat="1" ht="25.5">
      <c r="A50" s="5" t="s">
        <v>2144</v>
      </c>
      <c r="B50" s="27">
        <v>39</v>
      </c>
      <c r="C50" s="27">
        <v>20</v>
      </c>
      <c r="D50" s="28" t="s">
        <v>2143</v>
      </c>
      <c r="E50" s="28"/>
      <c r="F50" s="30" t="s">
        <v>1288</v>
      </c>
      <c r="G50" s="31" t="s">
        <v>749</v>
      </c>
      <c r="H50" s="31" t="s">
        <v>749</v>
      </c>
      <c r="I50" s="30" t="s">
        <v>1289</v>
      </c>
      <c r="J50" s="31" t="s">
        <v>1128</v>
      </c>
      <c r="K50" s="31" t="s">
        <v>1128</v>
      </c>
      <c r="L50" s="31" t="s">
        <v>1128</v>
      </c>
      <c r="M50" s="31" t="s">
        <v>1128</v>
      </c>
      <c r="N50" s="27">
        <v>1</v>
      </c>
      <c r="O50" s="27"/>
      <c r="P50" s="27"/>
      <c r="Q50" s="27"/>
      <c r="R50" s="27">
        <v>2000</v>
      </c>
      <c r="S50" s="27"/>
    </row>
    <row r="51" spans="1:19" s="6" customFormat="1" ht="127.5">
      <c r="A51" s="5" t="s">
        <v>2146</v>
      </c>
      <c r="B51" s="27">
        <v>40</v>
      </c>
      <c r="C51" s="27">
        <v>21</v>
      </c>
      <c r="D51" s="28" t="s">
        <v>2145</v>
      </c>
      <c r="E51" s="28"/>
      <c r="F51" s="30" t="s">
        <v>1288</v>
      </c>
      <c r="G51" s="31" t="s">
        <v>749</v>
      </c>
      <c r="H51" s="31" t="s">
        <v>749</v>
      </c>
      <c r="I51" s="30" t="s">
        <v>1289</v>
      </c>
      <c r="J51" s="31" t="s">
        <v>1128</v>
      </c>
      <c r="K51" s="31" t="s">
        <v>1128</v>
      </c>
      <c r="L51" s="31" t="s">
        <v>1128</v>
      </c>
      <c r="M51" s="31" t="s">
        <v>1128</v>
      </c>
      <c r="N51" s="27"/>
      <c r="O51" s="27">
        <v>1</v>
      </c>
      <c r="P51" s="27"/>
      <c r="Q51" s="27"/>
      <c r="R51" s="31">
        <v>2012</v>
      </c>
      <c r="S51" s="55" t="s">
        <v>490</v>
      </c>
    </row>
    <row r="52" spans="1:19" s="6" customFormat="1" ht="25.5" hidden="1">
      <c r="A52" s="5" t="s">
        <v>2148</v>
      </c>
      <c r="B52" s="27"/>
      <c r="C52" s="27"/>
      <c r="D52" s="28" t="s">
        <v>2147</v>
      </c>
      <c r="E52" s="28"/>
      <c r="F52" s="30" t="s">
        <v>1288</v>
      </c>
      <c r="G52" s="31" t="s">
        <v>749</v>
      </c>
      <c r="H52" s="31" t="s">
        <v>749</v>
      </c>
      <c r="I52" s="30" t="s">
        <v>1289</v>
      </c>
      <c r="J52" s="58"/>
      <c r="K52" s="59"/>
      <c r="L52" s="59"/>
      <c r="M52" s="59"/>
      <c r="N52" s="53"/>
      <c r="O52" s="53"/>
      <c r="P52" s="53"/>
      <c r="Q52" s="53"/>
      <c r="R52" s="53"/>
      <c r="S52" s="54"/>
    </row>
    <row r="53" spans="1:19" s="6" customFormat="1" ht="25.5">
      <c r="A53" s="5" t="s">
        <v>2150</v>
      </c>
      <c r="B53" s="27">
        <v>41</v>
      </c>
      <c r="C53" s="27">
        <v>22</v>
      </c>
      <c r="D53" s="28" t="s">
        <v>2149</v>
      </c>
      <c r="E53" s="28"/>
      <c r="F53" s="30" t="s">
        <v>1288</v>
      </c>
      <c r="G53" s="31" t="s">
        <v>749</v>
      </c>
      <c r="H53" s="31" t="s">
        <v>749</v>
      </c>
      <c r="I53" s="30" t="s">
        <v>1289</v>
      </c>
      <c r="J53" s="31" t="s">
        <v>2111</v>
      </c>
      <c r="K53" s="31" t="s">
        <v>2111</v>
      </c>
      <c r="L53" s="31" t="s">
        <v>2111</v>
      </c>
      <c r="M53" s="31" t="s">
        <v>2111</v>
      </c>
      <c r="N53" s="27">
        <v>1</v>
      </c>
      <c r="O53" s="27"/>
      <c r="P53" s="27"/>
      <c r="Q53" s="27"/>
      <c r="R53" s="27">
        <v>2000</v>
      </c>
      <c r="S53" s="27"/>
    </row>
    <row r="54" spans="1:19" s="6" customFormat="1" ht="25.5">
      <c r="A54" s="5" t="s">
        <v>2152</v>
      </c>
      <c r="B54" s="27">
        <v>42</v>
      </c>
      <c r="C54" s="27">
        <v>23</v>
      </c>
      <c r="D54" s="28" t="s">
        <v>2151</v>
      </c>
      <c r="E54" s="28"/>
      <c r="F54" s="30" t="s">
        <v>1288</v>
      </c>
      <c r="G54" s="31" t="s">
        <v>749</v>
      </c>
      <c r="H54" s="31" t="s">
        <v>749</v>
      </c>
      <c r="I54" s="30" t="s">
        <v>1289</v>
      </c>
      <c r="J54" s="31" t="s">
        <v>2111</v>
      </c>
      <c r="K54" s="31" t="s">
        <v>2111</v>
      </c>
      <c r="L54" s="31" t="s">
        <v>1128</v>
      </c>
      <c r="M54" s="31" t="s">
        <v>1128</v>
      </c>
      <c r="N54" s="27"/>
      <c r="O54" s="27">
        <v>1</v>
      </c>
      <c r="P54" s="27"/>
      <c r="Q54" s="27"/>
      <c r="R54" s="27">
        <v>2012</v>
      </c>
      <c r="S54" s="27"/>
    </row>
    <row r="55" spans="1:19" s="6" customFormat="1" ht="25.5">
      <c r="A55" s="5" t="s">
        <v>2154</v>
      </c>
      <c r="B55" s="27">
        <v>43</v>
      </c>
      <c r="C55" s="27">
        <v>24</v>
      </c>
      <c r="D55" s="28" t="s">
        <v>2153</v>
      </c>
      <c r="E55" s="28"/>
      <c r="F55" s="28" t="s">
        <v>1288</v>
      </c>
      <c r="G55" s="31" t="s">
        <v>749</v>
      </c>
      <c r="H55" s="31" t="s">
        <v>749</v>
      </c>
      <c r="I55" s="28" t="s">
        <v>1289</v>
      </c>
      <c r="J55" s="31" t="s">
        <v>2111</v>
      </c>
      <c r="K55" s="31" t="s">
        <v>2111</v>
      </c>
      <c r="L55" s="31" t="s">
        <v>1128</v>
      </c>
      <c r="M55" s="31" t="s">
        <v>1128</v>
      </c>
      <c r="N55" s="31"/>
      <c r="O55" s="31">
        <v>1</v>
      </c>
      <c r="P55" s="31"/>
      <c r="Q55" s="31"/>
      <c r="R55" s="36"/>
      <c r="S55" s="27"/>
    </row>
    <row r="56" spans="1:19" s="6" customFormat="1" ht="25.5">
      <c r="A56" s="5" t="s">
        <v>493</v>
      </c>
      <c r="B56" s="27">
        <v>44</v>
      </c>
      <c r="C56" s="27">
        <v>25</v>
      </c>
      <c r="D56" s="28" t="s">
        <v>492</v>
      </c>
      <c r="E56" s="28"/>
      <c r="F56" s="28" t="s">
        <v>1288</v>
      </c>
      <c r="G56" s="31" t="s">
        <v>749</v>
      </c>
      <c r="H56" s="31" t="s">
        <v>749</v>
      </c>
      <c r="I56" s="28" t="s">
        <v>1289</v>
      </c>
      <c r="J56" s="31" t="s">
        <v>1128</v>
      </c>
      <c r="K56" s="31" t="s">
        <v>1128</v>
      </c>
      <c r="L56" s="31" t="s">
        <v>1128</v>
      </c>
      <c r="M56" s="31" t="s">
        <v>1128</v>
      </c>
      <c r="N56" s="31"/>
      <c r="O56" s="31">
        <v>1</v>
      </c>
      <c r="P56" s="31"/>
      <c r="Q56" s="31"/>
      <c r="R56" s="31">
        <v>2012</v>
      </c>
      <c r="S56" s="27"/>
    </row>
    <row r="57" spans="1:19" s="6" customFormat="1" ht="25.5">
      <c r="A57" s="5" t="s">
        <v>495</v>
      </c>
      <c r="B57" s="27">
        <v>45</v>
      </c>
      <c r="C57" s="27">
        <v>26</v>
      </c>
      <c r="D57" s="28" t="s">
        <v>494</v>
      </c>
      <c r="E57" s="28"/>
      <c r="F57" s="28" t="s">
        <v>1288</v>
      </c>
      <c r="G57" s="31" t="s">
        <v>749</v>
      </c>
      <c r="H57" s="31" t="s">
        <v>749</v>
      </c>
      <c r="I57" s="28" t="s">
        <v>1289</v>
      </c>
      <c r="J57" s="31" t="s">
        <v>2111</v>
      </c>
      <c r="K57" s="31" t="s">
        <v>1128</v>
      </c>
      <c r="L57" s="31" t="s">
        <v>1128</v>
      </c>
      <c r="M57" s="31" t="s">
        <v>1128</v>
      </c>
      <c r="N57" s="31"/>
      <c r="O57" s="31">
        <v>1</v>
      </c>
      <c r="P57" s="31"/>
      <c r="Q57" s="31"/>
      <c r="R57" s="31">
        <v>2012</v>
      </c>
      <c r="S57" s="27"/>
    </row>
    <row r="58" spans="1:19" s="6" customFormat="1" ht="25.5">
      <c r="A58" s="5" t="s">
        <v>497</v>
      </c>
      <c r="B58" s="27">
        <v>46</v>
      </c>
      <c r="C58" s="27">
        <v>27</v>
      </c>
      <c r="D58" s="28" t="s">
        <v>496</v>
      </c>
      <c r="E58" s="28"/>
      <c r="F58" s="30" t="s">
        <v>1288</v>
      </c>
      <c r="G58" s="31" t="s">
        <v>749</v>
      </c>
      <c r="H58" s="31" t="s">
        <v>749</v>
      </c>
      <c r="I58" s="30" t="s">
        <v>1289</v>
      </c>
      <c r="J58" s="31" t="s">
        <v>1128</v>
      </c>
      <c r="K58" s="31" t="s">
        <v>1128</v>
      </c>
      <c r="L58" s="31" t="s">
        <v>1128</v>
      </c>
      <c r="M58" s="31" t="s">
        <v>1128</v>
      </c>
      <c r="N58" s="27">
        <v>1</v>
      </c>
      <c r="O58" s="27"/>
      <c r="P58" s="27"/>
      <c r="Q58" s="27"/>
      <c r="R58" s="27">
        <v>2000</v>
      </c>
      <c r="S58" s="27"/>
    </row>
    <row r="59" spans="1:19" s="6" customFormat="1" ht="38.25">
      <c r="A59" s="5" t="s">
        <v>499</v>
      </c>
      <c r="B59" s="27">
        <v>47</v>
      </c>
      <c r="C59" s="27">
        <v>28</v>
      </c>
      <c r="D59" s="28" t="s">
        <v>498</v>
      </c>
      <c r="E59" s="28"/>
      <c r="F59" s="30" t="s">
        <v>1288</v>
      </c>
      <c r="G59" s="31" t="s">
        <v>749</v>
      </c>
      <c r="H59" s="31" t="s">
        <v>749</v>
      </c>
      <c r="I59" s="30" t="s">
        <v>1289</v>
      </c>
      <c r="J59" s="31" t="s">
        <v>1128</v>
      </c>
      <c r="K59" s="31" t="s">
        <v>1128</v>
      </c>
      <c r="L59" s="31" t="s">
        <v>1128</v>
      </c>
      <c r="M59" s="31" t="s">
        <v>1128</v>
      </c>
      <c r="N59" s="27">
        <v>1</v>
      </c>
      <c r="O59" s="27"/>
      <c r="P59" s="27"/>
      <c r="Q59" s="27"/>
      <c r="R59" s="27">
        <v>2000</v>
      </c>
      <c r="S59" s="27"/>
    </row>
    <row r="60" spans="1:19" s="6" customFormat="1" ht="25.5">
      <c r="A60" s="5" t="s">
        <v>501</v>
      </c>
      <c r="B60" s="27">
        <v>48</v>
      </c>
      <c r="C60" s="27">
        <v>29</v>
      </c>
      <c r="D60" s="28" t="s">
        <v>500</v>
      </c>
      <c r="E60" s="28"/>
      <c r="F60" s="28" t="s">
        <v>1288</v>
      </c>
      <c r="G60" s="31" t="s">
        <v>749</v>
      </c>
      <c r="H60" s="31" t="s">
        <v>749</v>
      </c>
      <c r="I60" s="28" t="s">
        <v>1289</v>
      </c>
      <c r="J60" s="31" t="s">
        <v>2111</v>
      </c>
      <c r="K60" s="31" t="s">
        <v>2111</v>
      </c>
      <c r="L60" s="31" t="s">
        <v>1128</v>
      </c>
      <c r="M60" s="31" t="s">
        <v>1128</v>
      </c>
      <c r="N60" s="31"/>
      <c r="O60" s="31">
        <v>1</v>
      </c>
      <c r="P60" s="31"/>
      <c r="Q60" s="31"/>
      <c r="R60" s="36"/>
      <c r="S60" s="31"/>
    </row>
    <row r="61" spans="1:19" s="6" customFormat="1" ht="25.5">
      <c r="A61" s="5" t="s">
        <v>503</v>
      </c>
      <c r="B61" s="27">
        <v>49</v>
      </c>
      <c r="C61" s="27">
        <v>30</v>
      </c>
      <c r="D61" s="28" t="s">
        <v>502</v>
      </c>
      <c r="E61" s="28"/>
      <c r="F61" s="30" t="s">
        <v>1288</v>
      </c>
      <c r="G61" s="31" t="s">
        <v>749</v>
      </c>
      <c r="H61" s="31" t="s">
        <v>749</v>
      </c>
      <c r="I61" s="30" t="s">
        <v>1289</v>
      </c>
      <c r="J61" s="31" t="s">
        <v>1128</v>
      </c>
      <c r="K61" s="31" t="s">
        <v>1128</v>
      </c>
      <c r="L61" s="31" t="s">
        <v>1128</v>
      </c>
      <c r="M61" s="31" t="s">
        <v>1128</v>
      </c>
      <c r="N61" s="27">
        <v>1</v>
      </c>
      <c r="O61" s="27"/>
      <c r="P61" s="27"/>
      <c r="Q61" s="27"/>
      <c r="R61" s="27">
        <v>2000</v>
      </c>
      <c r="S61" s="27"/>
    </row>
    <row r="62" spans="1:19" s="6" customFormat="1" ht="25.5">
      <c r="A62" s="5" t="s">
        <v>505</v>
      </c>
      <c r="B62" s="27">
        <v>50</v>
      </c>
      <c r="C62" s="27">
        <v>31</v>
      </c>
      <c r="D62" s="28" t="s">
        <v>504</v>
      </c>
      <c r="E62" s="28"/>
      <c r="F62" s="30" t="s">
        <v>1288</v>
      </c>
      <c r="G62" s="31" t="s">
        <v>749</v>
      </c>
      <c r="H62" s="31" t="s">
        <v>749</v>
      </c>
      <c r="I62" s="30" t="s">
        <v>1289</v>
      </c>
      <c r="J62" s="31" t="s">
        <v>1128</v>
      </c>
      <c r="K62" s="31" t="s">
        <v>1128</v>
      </c>
      <c r="L62" s="31" t="s">
        <v>1128</v>
      </c>
      <c r="M62" s="31" t="s">
        <v>1128</v>
      </c>
      <c r="N62" s="27">
        <v>1</v>
      </c>
      <c r="O62" s="27"/>
      <c r="P62" s="27"/>
      <c r="Q62" s="27"/>
      <c r="R62" s="27">
        <v>2012</v>
      </c>
      <c r="S62" s="27"/>
    </row>
    <row r="63" spans="1:19" s="6" customFormat="1" ht="25.5">
      <c r="A63" s="5" t="s">
        <v>507</v>
      </c>
      <c r="B63" s="27">
        <v>51</v>
      </c>
      <c r="C63" s="27">
        <v>32</v>
      </c>
      <c r="D63" s="28" t="s">
        <v>506</v>
      </c>
      <c r="E63" s="28"/>
      <c r="F63" s="30" t="s">
        <v>1288</v>
      </c>
      <c r="G63" s="31" t="s">
        <v>749</v>
      </c>
      <c r="H63" s="31" t="s">
        <v>749</v>
      </c>
      <c r="I63" s="30" t="s">
        <v>1289</v>
      </c>
      <c r="J63" s="31" t="s">
        <v>1128</v>
      </c>
      <c r="K63" s="31" t="s">
        <v>1128</v>
      </c>
      <c r="L63" s="31" t="s">
        <v>1128</v>
      </c>
      <c r="M63" s="31" t="s">
        <v>1128</v>
      </c>
      <c r="N63" s="27">
        <v>1</v>
      </c>
      <c r="O63" s="27"/>
      <c r="P63" s="27"/>
      <c r="Q63" s="27"/>
      <c r="R63" s="27">
        <v>2000</v>
      </c>
      <c r="S63" s="27"/>
    </row>
    <row r="64" spans="1:19" s="6" customFormat="1" ht="38.25">
      <c r="A64" s="5" t="s">
        <v>509</v>
      </c>
      <c r="B64" s="27">
        <v>52</v>
      </c>
      <c r="C64" s="27">
        <v>33</v>
      </c>
      <c r="D64" s="28" t="s">
        <v>508</v>
      </c>
      <c r="E64" s="28"/>
      <c r="F64" s="30" t="s">
        <v>1288</v>
      </c>
      <c r="G64" s="31" t="s">
        <v>749</v>
      </c>
      <c r="H64" s="31" t="s">
        <v>749</v>
      </c>
      <c r="I64" s="30" t="s">
        <v>1289</v>
      </c>
      <c r="J64" s="31" t="s">
        <v>2111</v>
      </c>
      <c r="K64" s="31" t="s">
        <v>2111</v>
      </c>
      <c r="L64" s="31" t="s">
        <v>2111</v>
      </c>
      <c r="M64" s="31" t="s">
        <v>2111</v>
      </c>
      <c r="N64" s="27">
        <v>1</v>
      </c>
      <c r="O64" s="27"/>
      <c r="P64" s="27"/>
      <c r="Q64" s="27"/>
      <c r="R64" s="27">
        <v>2000</v>
      </c>
      <c r="S64" s="27"/>
    </row>
    <row r="65" spans="1:19" s="6" customFormat="1" ht="25.5">
      <c r="A65" s="5" t="s">
        <v>511</v>
      </c>
      <c r="B65" s="27">
        <v>53</v>
      </c>
      <c r="C65" s="27">
        <v>34</v>
      </c>
      <c r="D65" s="28" t="s">
        <v>510</v>
      </c>
      <c r="E65" s="28"/>
      <c r="F65" s="30" t="s">
        <v>1288</v>
      </c>
      <c r="G65" s="31" t="s">
        <v>749</v>
      </c>
      <c r="H65" s="31" t="s">
        <v>749</v>
      </c>
      <c r="I65" s="30" t="s">
        <v>1289</v>
      </c>
      <c r="J65" s="31" t="s">
        <v>2111</v>
      </c>
      <c r="K65" s="31" t="s">
        <v>2111</v>
      </c>
      <c r="L65" s="31" t="s">
        <v>1128</v>
      </c>
      <c r="M65" s="31" t="s">
        <v>1128</v>
      </c>
      <c r="N65" s="27">
        <v>1</v>
      </c>
      <c r="O65" s="27"/>
      <c r="P65" s="27"/>
      <c r="Q65" s="27"/>
      <c r="R65" s="27">
        <v>2010</v>
      </c>
      <c r="S65" s="27"/>
    </row>
    <row r="66" spans="1:19" s="6" customFormat="1" ht="25.5">
      <c r="A66" s="5" t="s">
        <v>513</v>
      </c>
      <c r="B66" s="27">
        <v>54</v>
      </c>
      <c r="C66" s="27">
        <v>35</v>
      </c>
      <c r="D66" s="28" t="s">
        <v>512</v>
      </c>
      <c r="E66" s="28"/>
      <c r="F66" s="28" t="s">
        <v>1288</v>
      </c>
      <c r="G66" s="31" t="s">
        <v>749</v>
      </c>
      <c r="H66" s="31" t="s">
        <v>749</v>
      </c>
      <c r="I66" s="28" t="s">
        <v>1289</v>
      </c>
      <c r="J66" s="31" t="s">
        <v>1128</v>
      </c>
      <c r="K66" s="31" t="s">
        <v>1128</v>
      </c>
      <c r="L66" s="31" t="s">
        <v>1128</v>
      </c>
      <c r="M66" s="31" t="s">
        <v>1128</v>
      </c>
      <c r="N66" s="31"/>
      <c r="O66" s="31">
        <v>1</v>
      </c>
      <c r="P66" s="31"/>
      <c r="Q66" s="31"/>
      <c r="R66" s="31">
        <v>2012</v>
      </c>
      <c r="S66" s="31"/>
    </row>
    <row r="67" spans="1:19" s="6" customFormat="1" ht="25.5" hidden="1">
      <c r="A67" s="5" t="s">
        <v>515</v>
      </c>
      <c r="B67" s="27"/>
      <c r="C67" s="27"/>
      <c r="D67" s="28" t="s">
        <v>514</v>
      </c>
      <c r="E67" s="28"/>
      <c r="F67" s="28" t="s">
        <v>1288</v>
      </c>
      <c r="G67" s="31" t="s">
        <v>749</v>
      </c>
      <c r="H67" s="31" t="s">
        <v>749</v>
      </c>
      <c r="I67" s="28" t="s">
        <v>1289</v>
      </c>
      <c r="J67" s="58"/>
      <c r="K67" s="59"/>
      <c r="L67" s="59"/>
      <c r="M67" s="59"/>
      <c r="N67" s="59"/>
      <c r="O67" s="59"/>
      <c r="P67" s="59"/>
      <c r="Q67" s="59"/>
      <c r="R67" s="59"/>
      <c r="S67" s="70"/>
    </row>
    <row r="68" spans="1:19" s="6" customFormat="1" ht="25.5">
      <c r="A68" s="5" t="s">
        <v>517</v>
      </c>
      <c r="B68" s="27">
        <v>55</v>
      </c>
      <c r="C68" s="27">
        <v>36</v>
      </c>
      <c r="D68" s="28" t="s">
        <v>516</v>
      </c>
      <c r="E68" s="28"/>
      <c r="F68" s="30" t="s">
        <v>1288</v>
      </c>
      <c r="G68" s="31" t="s">
        <v>749</v>
      </c>
      <c r="H68" s="31" t="s">
        <v>749</v>
      </c>
      <c r="I68" s="30" t="s">
        <v>1289</v>
      </c>
      <c r="J68" s="31" t="s">
        <v>1128</v>
      </c>
      <c r="K68" s="31" t="s">
        <v>1128</v>
      </c>
      <c r="L68" s="31" t="s">
        <v>1128</v>
      </c>
      <c r="M68" s="31" t="s">
        <v>1128</v>
      </c>
      <c r="N68" s="27"/>
      <c r="O68" s="27">
        <v>1</v>
      </c>
      <c r="P68" s="27"/>
      <c r="Q68" s="27"/>
      <c r="R68" s="27">
        <v>2011</v>
      </c>
      <c r="S68" s="27"/>
    </row>
    <row r="69" spans="1:19" s="6" customFormat="1" ht="25.5">
      <c r="A69" s="5" t="s">
        <v>519</v>
      </c>
      <c r="B69" s="27">
        <v>56</v>
      </c>
      <c r="C69" s="27">
        <v>37</v>
      </c>
      <c r="D69" s="28" t="s">
        <v>518</v>
      </c>
      <c r="E69" s="28"/>
      <c r="F69" s="30" t="s">
        <v>1288</v>
      </c>
      <c r="G69" s="31" t="s">
        <v>749</v>
      </c>
      <c r="H69" s="31" t="s">
        <v>749</v>
      </c>
      <c r="I69" s="30" t="s">
        <v>1289</v>
      </c>
      <c r="J69" s="31" t="s">
        <v>2111</v>
      </c>
      <c r="K69" s="31" t="s">
        <v>2111</v>
      </c>
      <c r="L69" s="31" t="s">
        <v>2111</v>
      </c>
      <c r="M69" s="31" t="s">
        <v>2111</v>
      </c>
      <c r="N69" s="27">
        <v>1</v>
      </c>
      <c r="O69" s="27"/>
      <c r="P69" s="27"/>
      <c r="Q69" s="27"/>
      <c r="R69" s="27">
        <v>2000</v>
      </c>
      <c r="S69" s="27"/>
    </row>
    <row r="70" spans="1:19" s="6" customFormat="1" ht="25.5">
      <c r="A70" s="5" t="s">
        <v>521</v>
      </c>
      <c r="B70" s="27">
        <v>57</v>
      </c>
      <c r="C70" s="27">
        <v>38</v>
      </c>
      <c r="D70" s="28" t="s">
        <v>520</v>
      </c>
      <c r="E70" s="28"/>
      <c r="F70" s="30" t="s">
        <v>1288</v>
      </c>
      <c r="G70" s="31" t="s">
        <v>749</v>
      </c>
      <c r="H70" s="31" t="s">
        <v>749</v>
      </c>
      <c r="I70" s="30" t="s">
        <v>1289</v>
      </c>
      <c r="J70" s="31" t="s">
        <v>1128</v>
      </c>
      <c r="K70" s="31" t="s">
        <v>1128</v>
      </c>
      <c r="L70" s="31" t="s">
        <v>1128</v>
      </c>
      <c r="M70" s="31" t="s">
        <v>1128</v>
      </c>
      <c r="N70" s="27">
        <v>1</v>
      </c>
      <c r="O70" s="27"/>
      <c r="P70" s="27"/>
      <c r="Q70" s="27"/>
      <c r="R70" s="27">
        <v>2000</v>
      </c>
      <c r="S70" s="27"/>
    </row>
    <row r="71" spans="1:19" s="6" customFormat="1" ht="25.5">
      <c r="A71" s="5" t="s">
        <v>523</v>
      </c>
      <c r="B71" s="27">
        <v>58</v>
      </c>
      <c r="C71" s="27">
        <v>39</v>
      </c>
      <c r="D71" s="28" t="s">
        <v>522</v>
      </c>
      <c r="E71" s="28"/>
      <c r="F71" s="30" t="s">
        <v>1288</v>
      </c>
      <c r="G71" s="31" t="s">
        <v>749</v>
      </c>
      <c r="H71" s="31" t="s">
        <v>749</v>
      </c>
      <c r="I71" s="30" t="s">
        <v>1289</v>
      </c>
      <c r="J71" s="31" t="s">
        <v>1128</v>
      </c>
      <c r="K71" s="31" t="s">
        <v>1128</v>
      </c>
      <c r="L71" s="31" t="s">
        <v>1128</v>
      </c>
      <c r="M71" s="31" t="s">
        <v>1128</v>
      </c>
      <c r="N71" s="27">
        <v>1</v>
      </c>
      <c r="O71" s="27"/>
      <c r="P71" s="27"/>
      <c r="Q71" s="27"/>
      <c r="R71" s="27">
        <v>2011</v>
      </c>
      <c r="S71" s="27"/>
    </row>
    <row r="72" spans="1:19" s="6" customFormat="1" ht="25.5">
      <c r="A72" s="5" t="s">
        <v>525</v>
      </c>
      <c r="B72" s="27">
        <v>59</v>
      </c>
      <c r="C72" s="27">
        <v>40</v>
      </c>
      <c r="D72" s="28" t="s">
        <v>524</v>
      </c>
      <c r="E72" s="28"/>
      <c r="F72" s="30" t="s">
        <v>1288</v>
      </c>
      <c r="G72" s="31" t="s">
        <v>749</v>
      </c>
      <c r="H72" s="31" t="s">
        <v>749</v>
      </c>
      <c r="I72" s="30" t="s">
        <v>1289</v>
      </c>
      <c r="J72" s="31" t="s">
        <v>1128</v>
      </c>
      <c r="K72" s="31" t="s">
        <v>1128</v>
      </c>
      <c r="L72" s="31" t="s">
        <v>1128</v>
      </c>
      <c r="M72" s="31" t="s">
        <v>1128</v>
      </c>
      <c r="N72" s="27">
        <v>1</v>
      </c>
      <c r="O72" s="27"/>
      <c r="P72" s="27"/>
      <c r="Q72" s="27"/>
      <c r="R72" s="27">
        <v>2012</v>
      </c>
      <c r="S72" s="27"/>
    </row>
    <row r="73" spans="1:19" s="6" customFormat="1" ht="25.5">
      <c r="A73" s="5" t="s">
        <v>527</v>
      </c>
      <c r="B73" s="27">
        <v>60</v>
      </c>
      <c r="C73" s="27">
        <v>41</v>
      </c>
      <c r="D73" s="28" t="s">
        <v>526</v>
      </c>
      <c r="E73" s="28"/>
      <c r="F73" s="28" t="s">
        <v>1288</v>
      </c>
      <c r="G73" s="31" t="s">
        <v>749</v>
      </c>
      <c r="H73" s="31" t="s">
        <v>749</v>
      </c>
      <c r="I73" s="28" t="s">
        <v>1289</v>
      </c>
      <c r="J73" s="31" t="s">
        <v>1128</v>
      </c>
      <c r="K73" s="31" t="s">
        <v>1128</v>
      </c>
      <c r="L73" s="31" t="s">
        <v>1128</v>
      </c>
      <c r="M73" s="31" t="s">
        <v>1128</v>
      </c>
      <c r="N73" s="31"/>
      <c r="O73" s="31">
        <v>1</v>
      </c>
      <c r="P73" s="31"/>
      <c r="Q73" s="31"/>
      <c r="R73" s="31">
        <v>2012</v>
      </c>
      <c r="S73" s="31"/>
    </row>
    <row r="74" spans="1:19" s="6" customFormat="1" ht="25.5">
      <c r="A74" s="5" t="s">
        <v>529</v>
      </c>
      <c r="B74" s="27">
        <v>61</v>
      </c>
      <c r="C74" s="27">
        <v>42</v>
      </c>
      <c r="D74" s="28" t="s">
        <v>528</v>
      </c>
      <c r="E74" s="28"/>
      <c r="F74" s="28" t="s">
        <v>1288</v>
      </c>
      <c r="G74" s="31" t="s">
        <v>749</v>
      </c>
      <c r="H74" s="31" t="s">
        <v>749</v>
      </c>
      <c r="I74" s="28" t="s">
        <v>1289</v>
      </c>
      <c r="J74" s="31" t="s">
        <v>1128</v>
      </c>
      <c r="K74" s="31" t="s">
        <v>1128</v>
      </c>
      <c r="L74" s="31" t="s">
        <v>1128</v>
      </c>
      <c r="M74" s="31" t="s">
        <v>1128</v>
      </c>
      <c r="N74" s="31"/>
      <c r="O74" s="31">
        <v>1</v>
      </c>
      <c r="P74" s="31"/>
      <c r="Q74" s="31"/>
      <c r="R74" s="31">
        <v>2012</v>
      </c>
      <c r="S74" s="31"/>
    </row>
    <row r="75" spans="1:19" s="6" customFormat="1" ht="25.5">
      <c r="A75" s="5" t="s">
        <v>531</v>
      </c>
      <c r="B75" s="27">
        <v>62</v>
      </c>
      <c r="C75" s="27">
        <v>43</v>
      </c>
      <c r="D75" s="28" t="s">
        <v>530</v>
      </c>
      <c r="E75" s="28"/>
      <c r="F75" s="28" t="s">
        <v>1288</v>
      </c>
      <c r="G75" s="31" t="s">
        <v>749</v>
      </c>
      <c r="H75" s="31" t="s">
        <v>749</v>
      </c>
      <c r="I75" s="28" t="s">
        <v>1289</v>
      </c>
      <c r="J75" s="31" t="s">
        <v>1128</v>
      </c>
      <c r="K75" s="31" t="s">
        <v>1128</v>
      </c>
      <c r="L75" s="31" t="s">
        <v>1128</v>
      </c>
      <c r="M75" s="31" t="s">
        <v>1128</v>
      </c>
      <c r="N75" s="31"/>
      <c r="O75" s="31">
        <v>1</v>
      </c>
      <c r="P75" s="31"/>
      <c r="Q75" s="31"/>
      <c r="R75" s="31">
        <v>2012</v>
      </c>
      <c r="S75" s="31"/>
    </row>
    <row r="76" spans="1:19" s="6" customFormat="1" ht="25.5">
      <c r="A76" s="5" t="s">
        <v>533</v>
      </c>
      <c r="B76" s="27">
        <v>63</v>
      </c>
      <c r="C76" s="27">
        <v>44</v>
      </c>
      <c r="D76" s="28" t="s">
        <v>532</v>
      </c>
      <c r="E76" s="28"/>
      <c r="F76" s="30" t="s">
        <v>1288</v>
      </c>
      <c r="G76" s="31" t="s">
        <v>749</v>
      </c>
      <c r="H76" s="31" t="s">
        <v>749</v>
      </c>
      <c r="I76" s="30" t="s">
        <v>1289</v>
      </c>
      <c r="J76" s="31" t="s">
        <v>1128</v>
      </c>
      <c r="K76" s="31" t="s">
        <v>1128</v>
      </c>
      <c r="L76" s="31" t="s">
        <v>1128</v>
      </c>
      <c r="M76" s="31" t="s">
        <v>1128</v>
      </c>
      <c r="N76" s="27">
        <v>1</v>
      </c>
      <c r="O76" s="27"/>
      <c r="P76" s="27"/>
      <c r="Q76" s="27"/>
      <c r="R76" s="27">
        <v>2012</v>
      </c>
      <c r="S76" s="27"/>
    </row>
    <row r="77" spans="1:19" s="6" customFormat="1" ht="25.5">
      <c r="A77" s="5" t="s">
        <v>535</v>
      </c>
      <c r="B77" s="27">
        <v>64</v>
      </c>
      <c r="C77" s="27">
        <v>45</v>
      </c>
      <c r="D77" s="28" t="s">
        <v>534</v>
      </c>
      <c r="E77" s="28"/>
      <c r="F77" s="28" t="s">
        <v>1288</v>
      </c>
      <c r="G77" s="31" t="s">
        <v>749</v>
      </c>
      <c r="H77" s="31" t="s">
        <v>749</v>
      </c>
      <c r="I77" s="28" t="s">
        <v>1289</v>
      </c>
      <c r="J77" s="31" t="s">
        <v>1128</v>
      </c>
      <c r="K77" s="31" t="s">
        <v>1128</v>
      </c>
      <c r="L77" s="31" t="s">
        <v>1128</v>
      </c>
      <c r="M77" s="31" t="s">
        <v>1128</v>
      </c>
      <c r="N77" s="31"/>
      <c r="O77" s="31">
        <v>1</v>
      </c>
      <c r="P77" s="31"/>
      <c r="Q77" s="31"/>
      <c r="R77" s="36"/>
      <c r="S77" s="31"/>
    </row>
    <row r="78" spans="1:19" s="6" customFormat="1" ht="25.5">
      <c r="A78" s="5" t="s">
        <v>537</v>
      </c>
      <c r="B78" s="27">
        <v>65</v>
      </c>
      <c r="C78" s="27">
        <v>46</v>
      </c>
      <c r="D78" s="28" t="s">
        <v>536</v>
      </c>
      <c r="E78" s="28"/>
      <c r="F78" s="28" t="s">
        <v>1288</v>
      </c>
      <c r="G78" s="31" t="s">
        <v>749</v>
      </c>
      <c r="H78" s="31" t="s">
        <v>749</v>
      </c>
      <c r="I78" s="28" t="s">
        <v>1289</v>
      </c>
      <c r="J78" s="31" t="s">
        <v>1128</v>
      </c>
      <c r="K78" s="31" t="s">
        <v>1128</v>
      </c>
      <c r="L78" s="31" t="s">
        <v>1128</v>
      </c>
      <c r="M78" s="31" t="s">
        <v>1128</v>
      </c>
      <c r="N78" s="31"/>
      <c r="O78" s="31">
        <v>1</v>
      </c>
      <c r="P78" s="31"/>
      <c r="Q78" s="31"/>
      <c r="R78" s="31">
        <v>2012</v>
      </c>
      <c r="S78" s="31"/>
    </row>
    <row r="79" spans="1:19" s="6" customFormat="1" ht="25.5">
      <c r="A79" s="5" t="s">
        <v>539</v>
      </c>
      <c r="B79" s="27">
        <v>66</v>
      </c>
      <c r="C79" s="27">
        <v>47</v>
      </c>
      <c r="D79" s="28" t="s">
        <v>538</v>
      </c>
      <c r="E79" s="28"/>
      <c r="F79" s="28" t="s">
        <v>1288</v>
      </c>
      <c r="G79" s="31" t="s">
        <v>749</v>
      </c>
      <c r="H79" s="31" t="s">
        <v>749</v>
      </c>
      <c r="I79" s="28" t="s">
        <v>1289</v>
      </c>
      <c r="J79" s="31" t="s">
        <v>1128</v>
      </c>
      <c r="K79" s="31" t="s">
        <v>1128</v>
      </c>
      <c r="L79" s="31" t="s">
        <v>1128</v>
      </c>
      <c r="M79" s="31" t="s">
        <v>1128</v>
      </c>
      <c r="N79" s="31"/>
      <c r="O79" s="31">
        <v>1</v>
      </c>
      <c r="P79" s="31"/>
      <c r="Q79" s="31"/>
      <c r="R79" s="31">
        <v>2011</v>
      </c>
      <c r="S79" s="31"/>
    </row>
    <row r="80" spans="1:19" s="6" customFormat="1" ht="25.5">
      <c r="A80" s="5" t="s">
        <v>541</v>
      </c>
      <c r="B80" s="27">
        <v>67</v>
      </c>
      <c r="C80" s="27">
        <v>48</v>
      </c>
      <c r="D80" s="28" t="s">
        <v>540</v>
      </c>
      <c r="E80" s="28"/>
      <c r="F80" s="28" t="s">
        <v>1288</v>
      </c>
      <c r="G80" s="31" t="s">
        <v>749</v>
      </c>
      <c r="H80" s="31" t="s">
        <v>749</v>
      </c>
      <c r="I80" s="28" t="s">
        <v>1289</v>
      </c>
      <c r="J80" s="31" t="s">
        <v>1128</v>
      </c>
      <c r="K80" s="31" t="s">
        <v>1128</v>
      </c>
      <c r="L80" s="31" t="s">
        <v>1128</v>
      </c>
      <c r="M80" s="31" t="s">
        <v>1128</v>
      </c>
      <c r="N80" s="31"/>
      <c r="O80" s="31">
        <v>1</v>
      </c>
      <c r="P80" s="31"/>
      <c r="Q80" s="31"/>
      <c r="R80" s="31">
        <v>2012</v>
      </c>
      <c r="S80" s="31"/>
    </row>
    <row r="81" spans="1:19" s="6" customFormat="1" ht="25.5">
      <c r="A81" s="5" t="s">
        <v>1186</v>
      </c>
      <c r="B81" s="27">
        <v>68</v>
      </c>
      <c r="C81" s="27">
        <v>49</v>
      </c>
      <c r="D81" s="28" t="s">
        <v>542</v>
      </c>
      <c r="E81" s="28"/>
      <c r="F81" s="28" t="s">
        <v>1288</v>
      </c>
      <c r="G81" s="31" t="s">
        <v>749</v>
      </c>
      <c r="H81" s="31" t="s">
        <v>749</v>
      </c>
      <c r="I81" s="28" t="s">
        <v>1289</v>
      </c>
      <c r="J81" s="31" t="s">
        <v>1128</v>
      </c>
      <c r="K81" s="31" t="s">
        <v>1128</v>
      </c>
      <c r="L81" s="31" t="s">
        <v>1128</v>
      </c>
      <c r="M81" s="31" t="s">
        <v>1128</v>
      </c>
      <c r="N81" s="31"/>
      <c r="O81" s="31">
        <v>1</v>
      </c>
      <c r="P81" s="31"/>
      <c r="Q81" s="31"/>
      <c r="R81" s="36"/>
      <c r="S81" s="31"/>
    </row>
    <row r="82" spans="1:19" s="16" customFormat="1" ht="12.75" hidden="1">
      <c r="A82" s="14" t="s">
        <v>857</v>
      </c>
      <c r="B82" s="9"/>
      <c r="C82" s="9">
        <v>49</v>
      </c>
      <c r="D82" s="13" t="s">
        <v>1152</v>
      </c>
      <c r="E82" s="37"/>
      <c r="F82" s="38"/>
      <c r="G82" s="21"/>
      <c r="H82" s="39"/>
      <c r="I82" s="38"/>
      <c r="J82" s="21">
        <f aca="true" t="shared" si="2" ref="J82:Q82">SUM(J29:J81)</f>
        <v>0</v>
      </c>
      <c r="K82" s="21">
        <f t="shared" si="2"/>
        <v>0</v>
      </c>
      <c r="L82" s="21">
        <f t="shared" si="2"/>
        <v>0</v>
      </c>
      <c r="M82" s="21">
        <f t="shared" si="2"/>
        <v>0</v>
      </c>
      <c r="N82" s="9">
        <f t="shared" si="2"/>
        <v>23</v>
      </c>
      <c r="O82" s="9">
        <f t="shared" si="2"/>
        <v>26</v>
      </c>
      <c r="P82" s="9">
        <f t="shared" si="2"/>
        <v>0</v>
      </c>
      <c r="Q82" s="9">
        <f t="shared" si="2"/>
        <v>0</v>
      </c>
      <c r="R82" s="9"/>
      <c r="S82" s="9"/>
    </row>
    <row r="83" spans="1:19" s="4" customFormat="1" ht="12.75">
      <c r="A83" s="9"/>
      <c r="B83" s="77" t="s">
        <v>1760</v>
      </c>
      <c r="C83" s="78"/>
      <c r="D83" s="78"/>
      <c r="E83" s="78"/>
      <c r="F83" s="78"/>
      <c r="G83" s="78"/>
      <c r="H83" s="78"/>
      <c r="I83" s="79"/>
      <c r="J83" s="17"/>
      <c r="K83" s="18"/>
      <c r="L83" s="18"/>
      <c r="M83" s="18"/>
      <c r="N83" s="11"/>
      <c r="O83" s="11"/>
      <c r="P83" s="11"/>
      <c r="Q83" s="11"/>
      <c r="R83" s="11"/>
      <c r="S83" s="12"/>
    </row>
    <row r="84" spans="1:19" s="6" customFormat="1" ht="38.25">
      <c r="A84" s="3" t="s">
        <v>543</v>
      </c>
      <c r="B84" s="27">
        <v>69</v>
      </c>
      <c r="C84" s="27">
        <v>1</v>
      </c>
      <c r="D84" s="28" t="s">
        <v>544</v>
      </c>
      <c r="E84" s="28"/>
      <c r="F84" s="28" t="s">
        <v>1136</v>
      </c>
      <c r="G84" s="31" t="s">
        <v>749</v>
      </c>
      <c r="H84" s="31" t="s">
        <v>749</v>
      </c>
      <c r="I84" s="28" t="s">
        <v>1239</v>
      </c>
      <c r="J84" s="31" t="s">
        <v>2111</v>
      </c>
      <c r="K84" s="31" t="s">
        <v>2111</v>
      </c>
      <c r="L84" s="31" t="s">
        <v>2111</v>
      </c>
      <c r="M84" s="31" t="s">
        <v>2111</v>
      </c>
      <c r="N84" s="31">
        <v>1</v>
      </c>
      <c r="O84" s="31"/>
      <c r="P84" s="31"/>
      <c r="Q84" s="31"/>
      <c r="R84" s="31">
        <v>2010</v>
      </c>
      <c r="S84" s="31"/>
    </row>
    <row r="85" spans="1:19" s="6" customFormat="1" ht="38.25">
      <c r="A85" s="3" t="s">
        <v>545</v>
      </c>
      <c r="B85" s="27">
        <v>70</v>
      </c>
      <c r="C85" s="27">
        <v>2</v>
      </c>
      <c r="D85" s="28" t="s">
        <v>546</v>
      </c>
      <c r="E85" s="28"/>
      <c r="F85" s="28" t="s">
        <v>1136</v>
      </c>
      <c r="G85" s="31" t="s">
        <v>749</v>
      </c>
      <c r="H85" s="31" t="s">
        <v>749</v>
      </c>
      <c r="I85" s="28" t="s">
        <v>1239</v>
      </c>
      <c r="J85" s="31" t="s">
        <v>1128</v>
      </c>
      <c r="K85" s="31" t="s">
        <v>1128</v>
      </c>
      <c r="L85" s="31" t="s">
        <v>1128</v>
      </c>
      <c r="M85" s="31" t="s">
        <v>1128</v>
      </c>
      <c r="N85" s="31"/>
      <c r="O85" s="31">
        <v>1</v>
      </c>
      <c r="P85" s="31"/>
      <c r="Q85" s="31"/>
      <c r="R85" s="31">
        <v>2011</v>
      </c>
      <c r="S85" s="31"/>
    </row>
    <row r="86" spans="1:19" s="6" customFormat="1" ht="38.25" hidden="1">
      <c r="A86" s="3" t="s">
        <v>547</v>
      </c>
      <c r="B86" s="27"/>
      <c r="C86" s="27"/>
      <c r="D86" s="28" t="s">
        <v>548</v>
      </c>
      <c r="E86" s="28"/>
      <c r="F86" s="28" t="s">
        <v>1136</v>
      </c>
      <c r="G86" s="31" t="s">
        <v>749</v>
      </c>
      <c r="H86" s="31" t="s">
        <v>749</v>
      </c>
      <c r="I86" s="28" t="s">
        <v>1239</v>
      </c>
      <c r="J86" s="58"/>
      <c r="K86" s="59"/>
      <c r="L86" s="59"/>
      <c r="M86" s="59"/>
      <c r="N86" s="59"/>
      <c r="O86" s="59"/>
      <c r="P86" s="59"/>
      <c r="Q86" s="59"/>
      <c r="R86" s="59"/>
      <c r="S86" s="70"/>
    </row>
    <row r="87" spans="1:19" s="6" customFormat="1" ht="38.25">
      <c r="A87" s="3" t="s">
        <v>549</v>
      </c>
      <c r="B87" s="27">
        <v>71</v>
      </c>
      <c r="C87" s="27">
        <v>3</v>
      </c>
      <c r="D87" s="28" t="s">
        <v>550</v>
      </c>
      <c r="E87" s="28"/>
      <c r="F87" s="28" t="s">
        <v>1136</v>
      </c>
      <c r="G87" s="31" t="s">
        <v>749</v>
      </c>
      <c r="H87" s="31" t="s">
        <v>749</v>
      </c>
      <c r="I87" s="28" t="s">
        <v>1239</v>
      </c>
      <c r="J87" s="31" t="s">
        <v>1128</v>
      </c>
      <c r="K87" s="31" t="s">
        <v>1128</v>
      </c>
      <c r="L87" s="31" t="s">
        <v>1128</v>
      </c>
      <c r="M87" s="31" t="s">
        <v>1128</v>
      </c>
      <c r="N87" s="31"/>
      <c r="O87" s="31">
        <v>1</v>
      </c>
      <c r="P87" s="31"/>
      <c r="Q87" s="31"/>
      <c r="R87" s="31">
        <v>2012</v>
      </c>
      <c r="S87" s="31"/>
    </row>
    <row r="88" spans="1:19" s="6" customFormat="1" ht="127.5">
      <c r="A88" s="3" t="s">
        <v>551</v>
      </c>
      <c r="B88" s="27">
        <v>72</v>
      </c>
      <c r="C88" s="27">
        <v>4</v>
      </c>
      <c r="D88" s="28" t="s">
        <v>552</v>
      </c>
      <c r="E88" s="28"/>
      <c r="F88" s="28" t="s">
        <v>1136</v>
      </c>
      <c r="G88" s="31" t="s">
        <v>749</v>
      </c>
      <c r="H88" s="31" t="s">
        <v>749</v>
      </c>
      <c r="I88" s="28" t="s">
        <v>1239</v>
      </c>
      <c r="J88" s="31" t="s">
        <v>1128</v>
      </c>
      <c r="K88" s="31" t="s">
        <v>1128</v>
      </c>
      <c r="L88" s="31" t="s">
        <v>1128</v>
      </c>
      <c r="M88" s="31" t="s">
        <v>1128</v>
      </c>
      <c r="N88" s="31"/>
      <c r="O88" s="31">
        <v>1</v>
      </c>
      <c r="P88" s="31"/>
      <c r="Q88" s="31"/>
      <c r="R88" s="31">
        <v>2011</v>
      </c>
      <c r="S88" s="55" t="s">
        <v>490</v>
      </c>
    </row>
    <row r="89" spans="1:19" s="6" customFormat="1" ht="38.25">
      <c r="A89" s="3" t="s">
        <v>553</v>
      </c>
      <c r="B89" s="27">
        <v>73</v>
      </c>
      <c r="C89" s="27">
        <v>5</v>
      </c>
      <c r="D89" s="28" t="s">
        <v>554</v>
      </c>
      <c r="E89" s="28"/>
      <c r="F89" s="28" t="s">
        <v>1136</v>
      </c>
      <c r="G89" s="31" t="s">
        <v>749</v>
      </c>
      <c r="H89" s="31" t="s">
        <v>749</v>
      </c>
      <c r="I89" s="28" t="s">
        <v>1239</v>
      </c>
      <c r="J89" s="31" t="s">
        <v>1128</v>
      </c>
      <c r="K89" s="31" t="s">
        <v>1128</v>
      </c>
      <c r="L89" s="31" t="s">
        <v>1128</v>
      </c>
      <c r="M89" s="31" t="s">
        <v>1128</v>
      </c>
      <c r="N89" s="31"/>
      <c r="O89" s="31">
        <v>1</v>
      </c>
      <c r="P89" s="31"/>
      <c r="Q89" s="31"/>
      <c r="R89" s="31">
        <v>2012</v>
      </c>
      <c r="S89" s="31"/>
    </row>
    <row r="90" spans="1:19" s="6" customFormat="1" ht="127.5">
      <c r="A90" s="3" t="s">
        <v>555</v>
      </c>
      <c r="B90" s="27">
        <v>74</v>
      </c>
      <c r="C90" s="27">
        <v>6</v>
      </c>
      <c r="D90" s="28" t="s">
        <v>556</v>
      </c>
      <c r="E90" s="28"/>
      <c r="F90" s="28" t="s">
        <v>1136</v>
      </c>
      <c r="G90" s="31" t="s">
        <v>749</v>
      </c>
      <c r="H90" s="31" t="s">
        <v>749</v>
      </c>
      <c r="I90" s="28" t="s">
        <v>1239</v>
      </c>
      <c r="J90" s="31" t="s">
        <v>1128</v>
      </c>
      <c r="K90" s="31" t="s">
        <v>1128</v>
      </c>
      <c r="L90" s="31" t="s">
        <v>1128</v>
      </c>
      <c r="M90" s="31" t="s">
        <v>1128</v>
      </c>
      <c r="N90" s="31"/>
      <c r="O90" s="31"/>
      <c r="P90" s="31"/>
      <c r="Q90" s="31">
        <v>1</v>
      </c>
      <c r="R90" s="31"/>
      <c r="S90" s="55" t="s">
        <v>490</v>
      </c>
    </row>
    <row r="91" spans="1:19" s="6" customFormat="1" ht="38.25">
      <c r="A91" s="3" t="s">
        <v>557</v>
      </c>
      <c r="B91" s="27">
        <v>75</v>
      </c>
      <c r="C91" s="27">
        <v>7</v>
      </c>
      <c r="D91" s="28" t="s">
        <v>558</v>
      </c>
      <c r="E91" s="28"/>
      <c r="F91" s="28" t="s">
        <v>1136</v>
      </c>
      <c r="G91" s="31" t="s">
        <v>749</v>
      </c>
      <c r="H91" s="31" t="s">
        <v>749</v>
      </c>
      <c r="I91" s="28" t="s">
        <v>1239</v>
      </c>
      <c r="J91" s="31" t="s">
        <v>1128</v>
      </c>
      <c r="K91" s="31" t="s">
        <v>1128</v>
      </c>
      <c r="L91" s="31" t="s">
        <v>1128</v>
      </c>
      <c r="M91" s="31" t="s">
        <v>1128</v>
      </c>
      <c r="N91" s="31"/>
      <c r="O91" s="31">
        <v>1</v>
      </c>
      <c r="P91" s="31"/>
      <c r="Q91" s="31"/>
      <c r="R91" s="31">
        <v>2012</v>
      </c>
      <c r="S91" s="31"/>
    </row>
    <row r="92" spans="1:19" s="6" customFormat="1" ht="38.25" hidden="1">
      <c r="A92" s="3" t="s">
        <v>559</v>
      </c>
      <c r="B92" s="27"/>
      <c r="C92" s="27"/>
      <c r="D92" s="28" t="s">
        <v>560</v>
      </c>
      <c r="E92" s="28"/>
      <c r="F92" s="30" t="s">
        <v>1136</v>
      </c>
      <c r="G92" s="31" t="s">
        <v>749</v>
      </c>
      <c r="H92" s="31" t="s">
        <v>749</v>
      </c>
      <c r="I92" s="30" t="s">
        <v>1239</v>
      </c>
      <c r="J92" s="58"/>
      <c r="K92" s="59"/>
      <c r="L92" s="59"/>
      <c r="M92" s="59"/>
      <c r="N92" s="53"/>
      <c r="O92" s="53"/>
      <c r="P92" s="53"/>
      <c r="Q92" s="53"/>
      <c r="R92" s="53"/>
      <c r="S92" s="54"/>
    </row>
    <row r="93" spans="1:19" s="6" customFormat="1" ht="38.25">
      <c r="A93" s="3" t="s">
        <v>561</v>
      </c>
      <c r="B93" s="27">
        <v>76</v>
      </c>
      <c r="C93" s="27">
        <v>8</v>
      </c>
      <c r="D93" s="28" t="s">
        <v>562</v>
      </c>
      <c r="E93" s="28"/>
      <c r="F93" s="30" t="s">
        <v>1136</v>
      </c>
      <c r="G93" s="31" t="s">
        <v>749</v>
      </c>
      <c r="H93" s="31" t="s">
        <v>749</v>
      </c>
      <c r="I93" s="30" t="s">
        <v>1239</v>
      </c>
      <c r="J93" s="31" t="s">
        <v>1128</v>
      </c>
      <c r="K93" s="31" t="s">
        <v>1128</v>
      </c>
      <c r="L93" s="31" t="s">
        <v>1128</v>
      </c>
      <c r="M93" s="31" t="s">
        <v>1128</v>
      </c>
      <c r="N93" s="27">
        <v>1</v>
      </c>
      <c r="O93" s="27"/>
      <c r="P93" s="27"/>
      <c r="Q93" s="27"/>
      <c r="R93" s="27">
        <v>2012</v>
      </c>
      <c r="S93" s="27"/>
    </row>
    <row r="94" spans="1:19" s="6" customFormat="1" ht="63.75">
      <c r="A94" s="3" t="s">
        <v>563</v>
      </c>
      <c r="B94" s="27">
        <v>77</v>
      </c>
      <c r="C94" s="27">
        <v>9</v>
      </c>
      <c r="D94" s="28" t="s">
        <v>564</v>
      </c>
      <c r="E94" s="28"/>
      <c r="F94" s="28" t="s">
        <v>1136</v>
      </c>
      <c r="G94" s="31" t="s">
        <v>749</v>
      </c>
      <c r="H94" s="31" t="s">
        <v>749</v>
      </c>
      <c r="I94" s="28" t="s">
        <v>1239</v>
      </c>
      <c r="J94" s="31" t="s">
        <v>1128</v>
      </c>
      <c r="K94" s="31" t="s">
        <v>1128</v>
      </c>
      <c r="L94" s="31" t="s">
        <v>1128</v>
      </c>
      <c r="M94" s="31" t="s">
        <v>1128</v>
      </c>
      <c r="N94" s="31">
        <v>1</v>
      </c>
      <c r="O94" s="31"/>
      <c r="P94" s="31"/>
      <c r="Q94" s="31"/>
      <c r="R94" s="31">
        <v>2000</v>
      </c>
      <c r="S94" s="31" t="s">
        <v>1767</v>
      </c>
    </row>
    <row r="95" spans="1:19" s="6" customFormat="1" ht="38.25">
      <c r="A95" s="3" t="s">
        <v>565</v>
      </c>
      <c r="B95" s="27">
        <v>78</v>
      </c>
      <c r="C95" s="27">
        <v>10</v>
      </c>
      <c r="D95" s="28" t="s">
        <v>566</v>
      </c>
      <c r="E95" s="28"/>
      <c r="F95" s="28" t="s">
        <v>1136</v>
      </c>
      <c r="G95" s="31" t="s">
        <v>749</v>
      </c>
      <c r="H95" s="31" t="s">
        <v>749</v>
      </c>
      <c r="I95" s="28" t="s">
        <v>1239</v>
      </c>
      <c r="J95" s="31" t="s">
        <v>1128</v>
      </c>
      <c r="K95" s="31" t="s">
        <v>1128</v>
      </c>
      <c r="L95" s="31" t="s">
        <v>1128</v>
      </c>
      <c r="M95" s="31" t="s">
        <v>1128</v>
      </c>
      <c r="N95" s="31"/>
      <c r="O95" s="31"/>
      <c r="P95" s="31"/>
      <c r="Q95" s="31">
        <v>1</v>
      </c>
      <c r="R95" s="31"/>
      <c r="S95" s="31" t="s">
        <v>1143</v>
      </c>
    </row>
    <row r="96" spans="1:19" s="6" customFormat="1" ht="38.25">
      <c r="A96" s="3" t="s">
        <v>567</v>
      </c>
      <c r="B96" s="27">
        <v>79</v>
      </c>
      <c r="C96" s="27">
        <v>11</v>
      </c>
      <c r="D96" s="28" t="s">
        <v>568</v>
      </c>
      <c r="E96" s="28"/>
      <c r="F96" s="28" t="s">
        <v>1136</v>
      </c>
      <c r="G96" s="31" t="s">
        <v>749</v>
      </c>
      <c r="H96" s="31" t="s">
        <v>749</v>
      </c>
      <c r="I96" s="28" t="s">
        <v>1239</v>
      </c>
      <c r="J96" s="31" t="s">
        <v>1128</v>
      </c>
      <c r="K96" s="31" t="s">
        <v>1128</v>
      </c>
      <c r="L96" s="31" t="s">
        <v>1128</v>
      </c>
      <c r="M96" s="31" t="s">
        <v>1128</v>
      </c>
      <c r="N96" s="31"/>
      <c r="O96" s="31">
        <v>1</v>
      </c>
      <c r="P96" s="31"/>
      <c r="Q96" s="31"/>
      <c r="R96" s="31">
        <v>2011</v>
      </c>
      <c r="S96" s="31"/>
    </row>
    <row r="97" spans="1:19" s="6" customFormat="1" ht="127.5">
      <c r="A97" s="3" t="s">
        <v>569</v>
      </c>
      <c r="B97" s="27">
        <v>80</v>
      </c>
      <c r="C97" s="27">
        <v>12</v>
      </c>
      <c r="D97" s="28" t="s">
        <v>570</v>
      </c>
      <c r="E97" s="28"/>
      <c r="F97" s="28" t="s">
        <v>1136</v>
      </c>
      <c r="G97" s="31" t="s">
        <v>749</v>
      </c>
      <c r="H97" s="31" t="s">
        <v>749</v>
      </c>
      <c r="I97" s="28" t="s">
        <v>1239</v>
      </c>
      <c r="J97" s="31" t="s">
        <v>1128</v>
      </c>
      <c r="K97" s="31" t="s">
        <v>1128</v>
      </c>
      <c r="L97" s="31" t="s">
        <v>1128</v>
      </c>
      <c r="M97" s="31" t="s">
        <v>1128</v>
      </c>
      <c r="N97" s="31"/>
      <c r="O97" s="31"/>
      <c r="P97" s="31"/>
      <c r="Q97" s="31">
        <v>1</v>
      </c>
      <c r="R97" s="31"/>
      <c r="S97" s="55" t="s">
        <v>490</v>
      </c>
    </row>
    <row r="98" spans="1:19" s="6" customFormat="1" ht="38.25">
      <c r="A98" s="3" t="s">
        <v>571</v>
      </c>
      <c r="B98" s="27">
        <v>81</v>
      </c>
      <c r="C98" s="27">
        <v>13</v>
      </c>
      <c r="D98" s="28" t="s">
        <v>572</v>
      </c>
      <c r="E98" s="28"/>
      <c r="F98" s="28" t="s">
        <v>1136</v>
      </c>
      <c r="G98" s="31" t="s">
        <v>749</v>
      </c>
      <c r="H98" s="31" t="s">
        <v>749</v>
      </c>
      <c r="I98" s="28" t="s">
        <v>1239</v>
      </c>
      <c r="J98" s="31" t="s">
        <v>1128</v>
      </c>
      <c r="K98" s="31" t="s">
        <v>1128</v>
      </c>
      <c r="L98" s="31" t="s">
        <v>1128</v>
      </c>
      <c r="M98" s="31" t="s">
        <v>1128</v>
      </c>
      <c r="N98" s="31"/>
      <c r="O98" s="31">
        <v>1</v>
      </c>
      <c r="P98" s="31"/>
      <c r="Q98" s="31"/>
      <c r="R98" s="31">
        <v>2011</v>
      </c>
      <c r="S98" s="31"/>
    </row>
    <row r="99" spans="1:19" s="6" customFormat="1" ht="127.5">
      <c r="A99" s="3" t="s">
        <v>573</v>
      </c>
      <c r="B99" s="27">
        <v>82</v>
      </c>
      <c r="C99" s="27">
        <v>14</v>
      </c>
      <c r="D99" s="28" t="s">
        <v>574</v>
      </c>
      <c r="E99" s="28"/>
      <c r="F99" s="28" t="s">
        <v>1136</v>
      </c>
      <c r="G99" s="31" t="s">
        <v>749</v>
      </c>
      <c r="H99" s="31" t="s">
        <v>749</v>
      </c>
      <c r="I99" s="28" t="s">
        <v>1239</v>
      </c>
      <c r="J99" s="31" t="s">
        <v>1128</v>
      </c>
      <c r="K99" s="31" t="s">
        <v>1128</v>
      </c>
      <c r="L99" s="31" t="s">
        <v>1128</v>
      </c>
      <c r="M99" s="31" t="s">
        <v>1128</v>
      </c>
      <c r="N99" s="31"/>
      <c r="O99" s="31"/>
      <c r="P99" s="31"/>
      <c r="Q99" s="31">
        <v>1</v>
      </c>
      <c r="R99" s="31"/>
      <c r="S99" s="55" t="s">
        <v>490</v>
      </c>
    </row>
    <row r="100" spans="1:19" s="6" customFormat="1" ht="127.5">
      <c r="A100" s="3" t="s">
        <v>575</v>
      </c>
      <c r="B100" s="27">
        <v>83</v>
      </c>
      <c r="C100" s="27">
        <v>15</v>
      </c>
      <c r="D100" s="28" t="s">
        <v>576</v>
      </c>
      <c r="E100" s="28"/>
      <c r="F100" s="28" t="s">
        <v>1136</v>
      </c>
      <c r="G100" s="31" t="s">
        <v>749</v>
      </c>
      <c r="H100" s="31" t="s">
        <v>749</v>
      </c>
      <c r="I100" s="28" t="s">
        <v>1239</v>
      </c>
      <c r="J100" s="31" t="s">
        <v>1128</v>
      </c>
      <c r="K100" s="31" t="s">
        <v>1128</v>
      </c>
      <c r="L100" s="31" t="s">
        <v>1128</v>
      </c>
      <c r="M100" s="31" t="s">
        <v>1128</v>
      </c>
      <c r="N100" s="31"/>
      <c r="O100" s="31"/>
      <c r="P100" s="31"/>
      <c r="Q100" s="31">
        <v>1</v>
      </c>
      <c r="R100" s="31"/>
      <c r="S100" s="55" t="s">
        <v>490</v>
      </c>
    </row>
    <row r="101" spans="1:19" s="6" customFormat="1" ht="127.5">
      <c r="A101" s="3" t="s">
        <v>577</v>
      </c>
      <c r="B101" s="27">
        <v>84</v>
      </c>
      <c r="C101" s="27">
        <v>16</v>
      </c>
      <c r="D101" s="28" t="s">
        <v>578</v>
      </c>
      <c r="E101" s="28"/>
      <c r="F101" s="28" t="s">
        <v>1136</v>
      </c>
      <c r="G101" s="31" t="s">
        <v>749</v>
      </c>
      <c r="H101" s="31" t="s">
        <v>749</v>
      </c>
      <c r="I101" s="28" t="s">
        <v>1239</v>
      </c>
      <c r="J101" s="31" t="s">
        <v>1128</v>
      </c>
      <c r="K101" s="31" t="s">
        <v>1128</v>
      </c>
      <c r="L101" s="31" t="s">
        <v>1128</v>
      </c>
      <c r="M101" s="31" t="s">
        <v>1128</v>
      </c>
      <c r="N101" s="31"/>
      <c r="O101" s="31"/>
      <c r="P101" s="31"/>
      <c r="Q101" s="31">
        <v>1</v>
      </c>
      <c r="R101" s="31"/>
      <c r="S101" s="55" t="s">
        <v>490</v>
      </c>
    </row>
    <row r="102" spans="1:19" s="6" customFormat="1" ht="38.25">
      <c r="A102" s="3" t="s">
        <v>579</v>
      </c>
      <c r="B102" s="27">
        <v>85</v>
      </c>
      <c r="C102" s="27">
        <v>17</v>
      </c>
      <c r="D102" s="28" t="s">
        <v>580</v>
      </c>
      <c r="E102" s="28"/>
      <c r="F102" s="28" t="s">
        <v>1136</v>
      </c>
      <c r="G102" s="31" t="s">
        <v>749</v>
      </c>
      <c r="H102" s="31" t="s">
        <v>749</v>
      </c>
      <c r="I102" s="28" t="s">
        <v>1239</v>
      </c>
      <c r="J102" s="31" t="s">
        <v>1128</v>
      </c>
      <c r="K102" s="31" t="s">
        <v>1128</v>
      </c>
      <c r="L102" s="31" t="s">
        <v>1128</v>
      </c>
      <c r="M102" s="31" t="s">
        <v>1128</v>
      </c>
      <c r="N102" s="31"/>
      <c r="O102" s="31">
        <v>1</v>
      </c>
      <c r="P102" s="31"/>
      <c r="Q102" s="31"/>
      <c r="R102" s="36"/>
      <c r="S102" s="31"/>
    </row>
    <row r="103" spans="1:19" s="6" customFormat="1" ht="38.25">
      <c r="A103" s="3" t="s">
        <v>1188</v>
      </c>
      <c r="B103" s="27">
        <v>86</v>
      </c>
      <c r="C103" s="27">
        <v>18</v>
      </c>
      <c r="D103" s="28" t="s">
        <v>1187</v>
      </c>
      <c r="E103" s="28"/>
      <c r="F103" s="28" t="s">
        <v>1136</v>
      </c>
      <c r="G103" s="31" t="s">
        <v>749</v>
      </c>
      <c r="H103" s="31" t="s">
        <v>749</v>
      </c>
      <c r="I103" s="28" t="s">
        <v>1239</v>
      </c>
      <c r="J103" s="31" t="s">
        <v>1128</v>
      </c>
      <c r="K103" s="31" t="s">
        <v>1128</v>
      </c>
      <c r="L103" s="31" t="s">
        <v>1128</v>
      </c>
      <c r="M103" s="31" t="s">
        <v>1128</v>
      </c>
      <c r="N103" s="31"/>
      <c r="O103" s="31">
        <v>1</v>
      </c>
      <c r="P103" s="31"/>
      <c r="Q103" s="31"/>
      <c r="R103" s="31">
        <v>2012</v>
      </c>
      <c r="S103" s="31"/>
    </row>
    <row r="104" spans="1:19" s="6" customFormat="1" ht="38.25" hidden="1">
      <c r="A104" s="3" t="s">
        <v>581</v>
      </c>
      <c r="B104" s="27"/>
      <c r="C104" s="27"/>
      <c r="D104" s="28" t="s">
        <v>582</v>
      </c>
      <c r="E104" s="28"/>
      <c r="F104" s="30" t="s">
        <v>1136</v>
      </c>
      <c r="G104" s="31" t="s">
        <v>749</v>
      </c>
      <c r="H104" s="31" t="s">
        <v>749</v>
      </c>
      <c r="I104" s="30" t="s">
        <v>1239</v>
      </c>
      <c r="J104" s="58"/>
      <c r="K104" s="59"/>
      <c r="L104" s="59"/>
      <c r="M104" s="59"/>
      <c r="N104" s="53"/>
      <c r="O104" s="53"/>
      <c r="P104" s="53"/>
      <c r="Q104" s="53"/>
      <c r="R104" s="53"/>
      <c r="S104" s="54"/>
    </row>
    <row r="105" spans="1:19" s="6" customFormat="1" ht="127.5">
      <c r="A105" s="3" t="s">
        <v>583</v>
      </c>
      <c r="B105" s="27">
        <v>87</v>
      </c>
      <c r="C105" s="27">
        <v>19</v>
      </c>
      <c r="D105" s="28" t="s">
        <v>584</v>
      </c>
      <c r="E105" s="28"/>
      <c r="F105" s="30" t="s">
        <v>1136</v>
      </c>
      <c r="G105" s="31" t="s">
        <v>749</v>
      </c>
      <c r="H105" s="31" t="s">
        <v>749</v>
      </c>
      <c r="I105" s="30" t="s">
        <v>1239</v>
      </c>
      <c r="J105" s="31" t="s">
        <v>2111</v>
      </c>
      <c r="K105" s="31" t="s">
        <v>2111</v>
      </c>
      <c r="L105" s="31" t="s">
        <v>1128</v>
      </c>
      <c r="M105" s="31" t="s">
        <v>1128</v>
      </c>
      <c r="N105" s="27">
        <v>1</v>
      </c>
      <c r="O105" s="27"/>
      <c r="P105" s="27"/>
      <c r="Q105" s="27"/>
      <c r="R105" s="31">
        <v>2010</v>
      </c>
      <c r="S105" s="55" t="s">
        <v>490</v>
      </c>
    </row>
    <row r="106" spans="1:19" s="6" customFormat="1" ht="127.5">
      <c r="A106" s="3" t="s">
        <v>585</v>
      </c>
      <c r="B106" s="27">
        <v>88</v>
      </c>
      <c r="C106" s="27">
        <v>20</v>
      </c>
      <c r="D106" s="28" t="s">
        <v>586</v>
      </c>
      <c r="E106" s="28"/>
      <c r="F106" s="30" t="s">
        <v>1136</v>
      </c>
      <c r="G106" s="31" t="s">
        <v>749</v>
      </c>
      <c r="H106" s="31" t="s">
        <v>749</v>
      </c>
      <c r="I106" s="30" t="s">
        <v>1239</v>
      </c>
      <c r="J106" s="31" t="s">
        <v>1128</v>
      </c>
      <c r="K106" s="31" t="s">
        <v>1128</v>
      </c>
      <c r="L106" s="31" t="s">
        <v>1128</v>
      </c>
      <c r="M106" s="31" t="s">
        <v>1128</v>
      </c>
      <c r="N106" s="27"/>
      <c r="O106" s="27">
        <v>1</v>
      </c>
      <c r="P106" s="27"/>
      <c r="Q106" s="27"/>
      <c r="R106" s="31">
        <v>2011</v>
      </c>
      <c r="S106" s="55" t="s">
        <v>490</v>
      </c>
    </row>
    <row r="107" spans="1:19" s="6" customFormat="1" ht="127.5">
      <c r="A107" s="3" t="s">
        <v>587</v>
      </c>
      <c r="B107" s="27">
        <v>89</v>
      </c>
      <c r="C107" s="27">
        <v>21</v>
      </c>
      <c r="D107" s="28" t="s">
        <v>588</v>
      </c>
      <c r="E107" s="28"/>
      <c r="F107" s="30" t="s">
        <v>1136</v>
      </c>
      <c r="G107" s="31" t="s">
        <v>749</v>
      </c>
      <c r="H107" s="31" t="s">
        <v>749</v>
      </c>
      <c r="I107" s="30" t="s">
        <v>1239</v>
      </c>
      <c r="J107" s="31" t="s">
        <v>1128</v>
      </c>
      <c r="K107" s="31" t="s">
        <v>1128</v>
      </c>
      <c r="L107" s="31" t="s">
        <v>1128</v>
      </c>
      <c r="M107" s="31" t="s">
        <v>1128</v>
      </c>
      <c r="N107" s="27"/>
      <c r="O107" s="27"/>
      <c r="P107" s="27"/>
      <c r="Q107" s="27">
        <v>1</v>
      </c>
      <c r="R107" s="31"/>
      <c r="S107" s="55" t="s">
        <v>490</v>
      </c>
    </row>
    <row r="108" spans="1:19" s="6" customFormat="1" ht="127.5">
      <c r="A108" s="3" t="s">
        <v>589</v>
      </c>
      <c r="B108" s="27">
        <v>90</v>
      </c>
      <c r="C108" s="27">
        <v>22</v>
      </c>
      <c r="D108" s="28" t="s">
        <v>590</v>
      </c>
      <c r="E108" s="28"/>
      <c r="F108" s="30" t="s">
        <v>1136</v>
      </c>
      <c r="G108" s="31" t="s">
        <v>749</v>
      </c>
      <c r="H108" s="31" t="s">
        <v>749</v>
      </c>
      <c r="I108" s="30" t="s">
        <v>1239</v>
      </c>
      <c r="J108" s="31" t="s">
        <v>1128</v>
      </c>
      <c r="K108" s="31" t="s">
        <v>1128</v>
      </c>
      <c r="L108" s="31" t="s">
        <v>1128</v>
      </c>
      <c r="M108" s="31" t="s">
        <v>1128</v>
      </c>
      <c r="N108" s="27"/>
      <c r="O108" s="27">
        <v>1</v>
      </c>
      <c r="P108" s="27"/>
      <c r="Q108" s="27"/>
      <c r="R108" s="31">
        <v>2013</v>
      </c>
      <c r="S108" s="55" t="s">
        <v>490</v>
      </c>
    </row>
    <row r="109" spans="1:19" s="6" customFormat="1" ht="127.5">
      <c r="A109" s="3" t="s">
        <v>591</v>
      </c>
      <c r="B109" s="27">
        <v>91</v>
      </c>
      <c r="C109" s="27">
        <v>23</v>
      </c>
      <c r="D109" s="28" t="s">
        <v>592</v>
      </c>
      <c r="E109" s="28"/>
      <c r="F109" s="30" t="s">
        <v>1136</v>
      </c>
      <c r="G109" s="31" t="s">
        <v>749</v>
      </c>
      <c r="H109" s="31" t="s">
        <v>749</v>
      </c>
      <c r="I109" s="30" t="s">
        <v>1239</v>
      </c>
      <c r="J109" s="31" t="s">
        <v>1128</v>
      </c>
      <c r="K109" s="31" t="s">
        <v>1128</v>
      </c>
      <c r="L109" s="31" t="s">
        <v>1128</v>
      </c>
      <c r="M109" s="31" t="s">
        <v>1128</v>
      </c>
      <c r="N109" s="27"/>
      <c r="O109" s="27">
        <v>1</v>
      </c>
      <c r="P109" s="27"/>
      <c r="Q109" s="27"/>
      <c r="R109" s="31">
        <v>2013</v>
      </c>
      <c r="S109" s="55" t="s">
        <v>490</v>
      </c>
    </row>
    <row r="110" spans="1:19" s="6" customFormat="1" ht="38.25" hidden="1">
      <c r="A110" s="3" t="s">
        <v>593</v>
      </c>
      <c r="B110" s="27"/>
      <c r="C110" s="27"/>
      <c r="D110" s="28" t="s">
        <v>594</v>
      </c>
      <c r="E110" s="28"/>
      <c r="F110" s="30" t="s">
        <v>1136</v>
      </c>
      <c r="G110" s="31" t="s">
        <v>749</v>
      </c>
      <c r="H110" s="31" t="s">
        <v>749</v>
      </c>
      <c r="I110" s="30" t="s">
        <v>1239</v>
      </c>
      <c r="J110" s="58"/>
      <c r="K110" s="59"/>
      <c r="L110" s="59"/>
      <c r="M110" s="59"/>
      <c r="N110" s="53"/>
      <c r="O110" s="53"/>
      <c r="P110" s="53"/>
      <c r="Q110" s="53"/>
      <c r="R110" s="53"/>
      <c r="S110" s="54"/>
    </row>
    <row r="111" spans="1:19" s="6" customFormat="1" ht="38.25">
      <c r="A111" s="3" t="s">
        <v>595</v>
      </c>
      <c r="B111" s="27">
        <v>92</v>
      </c>
      <c r="C111" s="27">
        <v>24</v>
      </c>
      <c r="D111" s="28" t="s">
        <v>596</v>
      </c>
      <c r="E111" s="28"/>
      <c r="F111" s="30" t="s">
        <v>1136</v>
      </c>
      <c r="G111" s="31" t="s">
        <v>749</v>
      </c>
      <c r="H111" s="31" t="s">
        <v>749</v>
      </c>
      <c r="I111" s="30" t="s">
        <v>1239</v>
      </c>
      <c r="J111" s="31" t="s">
        <v>2111</v>
      </c>
      <c r="K111" s="31" t="s">
        <v>2111</v>
      </c>
      <c r="L111" s="31" t="s">
        <v>1128</v>
      </c>
      <c r="M111" s="31" t="s">
        <v>1128</v>
      </c>
      <c r="N111" s="27">
        <v>1</v>
      </c>
      <c r="O111" s="27"/>
      <c r="P111" s="27"/>
      <c r="Q111" s="27"/>
      <c r="R111" s="31">
        <v>2012</v>
      </c>
      <c r="S111" s="27"/>
    </row>
    <row r="112" spans="1:19" s="6" customFormat="1" ht="127.5">
      <c r="A112" s="3" t="s">
        <v>597</v>
      </c>
      <c r="B112" s="27">
        <v>93</v>
      </c>
      <c r="C112" s="27">
        <v>25</v>
      </c>
      <c r="D112" s="28" t="s">
        <v>598</v>
      </c>
      <c r="E112" s="28"/>
      <c r="F112" s="30" t="s">
        <v>1136</v>
      </c>
      <c r="G112" s="31" t="s">
        <v>749</v>
      </c>
      <c r="H112" s="31" t="s">
        <v>749</v>
      </c>
      <c r="I112" s="30" t="s">
        <v>1239</v>
      </c>
      <c r="J112" s="31" t="s">
        <v>1128</v>
      </c>
      <c r="K112" s="31" t="s">
        <v>1128</v>
      </c>
      <c r="L112" s="31" t="s">
        <v>1128</v>
      </c>
      <c r="M112" s="31" t="s">
        <v>1128</v>
      </c>
      <c r="N112" s="27"/>
      <c r="O112" s="27">
        <v>1</v>
      </c>
      <c r="P112" s="27"/>
      <c r="Q112" s="27"/>
      <c r="R112" s="31">
        <v>2013</v>
      </c>
      <c r="S112" s="55" t="s">
        <v>490</v>
      </c>
    </row>
    <row r="113" spans="1:19" s="6" customFormat="1" ht="38.25">
      <c r="A113" s="3" t="s">
        <v>599</v>
      </c>
      <c r="B113" s="27">
        <v>94</v>
      </c>
      <c r="C113" s="27">
        <v>26</v>
      </c>
      <c r="D113" s="28" t="s">
        <v>600</v>
      </c>
      <c r="E113" s="28"/>
      <c r="F113" s="30" t="s">
        <v>1136</v>
      </c>
      <c r="G113" s="31" t="s">
        <v>749</v>
      </c>
      <c r="H113" s="31" t="s">
        <v>749</v>
      </c>
      <c r="I113" s="30" t="s">
        <v>1239</v>
      </c>
      <c r="J113" s="31" t="s">
        <v>1128</v>
      </c>
      <c r="K113" s="31" t="s">
        <v>1128</v>
      </c>
      <c r="L113" s="31" t="s">
        <v>1128</v>
      </c>
      <c r="M113" s="31" t="s">
        <v>1128</v>
      </c>
      <c r="N113" s="27">
        <v>1</v>
      </c>
      <c r="O113" s="27"/>
      <c r="P113" s="27"/>
      <c r="Q113" s="27"/>
      <c r="R113" s="31">
        <v>2000</v>
      </c>
      <c r="S113" s="27"/>
    </row>
    <row r="114" spans="1:19" s="6" customFormat="1" ht="38.25">
      <c r="A114" s="3" t="s">
        <v>601</v>
      </c>
      <c r="B114" s="27">
        <v>95</v>
      </c>
      <c r="C114" s="27">
        <v>27</v>
      </c>
      <c r="D114" s="28" t="s">
        <v>602</v>
      </c>
      <c r="E114" s="28"/>
      <c r="F114" s="30" t="s">
        <v>1136</v>
      </c>
      <c r="G114" s="31" t="s">
        <v>749</v>
      </c>
      <c r="H114" s="31" t="s">
        <v>749</v>
      </c>
      <c r="I114" s="30" t="s">
        <v>1239</v>
      </c>
      <c r="J114" s="31" t="s">
        <v>1128</v>
      </c>
      <c r="K114" s="31" t="s">
        <v>1128</v>
      </c>
      <c r="L114" s="31" t="s">
        <v>1128</v>
      </c>
      <c r="M114" s="31" t="s">
        <v>1128</v>
      </c>
      <c r="N114" s="27"/>
      <c r="O114" s="27">
        <v>1</v>
      </c>
      <c r="P114" s="27"/>
      <c r="Q114" s="27"/>
      <c r="R114" s="31">
        <v>2012</v>
      </c>
      <c r="S114" s="27"/>
    </row>
    <row r="115" spans="1:19" s="6" customFormat="1" ht="38.25">
      <c r="A115" s="3" t="s">
        <v>603</v>
      </c>
      <c r="B115" s="27">
        <v>96</v>
      </c>
      <c r="C115" s="27">
        <v>28</v>
      </c>
      <c r="D115" s="28" t="s">
        <v>604</v>
      </c>
      <c r="E115" s="28"/>
      <c r="F115" s="30" t="s">
        <v>1136</v>
      </c>
      <c r="G115" s="31" t="s">
        <v>749</v>
      </c>
      <c r="H115" s="31" t="s">
        <v>749</v>
      </c>
      <c r="I115" s="30" t="s">
        <v>1239</v>
      </c>
      <c r="J115" s="31" t="s">
        <v>1128</v>
      </c>
      <c r="K115" s="31" t="s">
        <v>1128</v>
      </c>
      <c r="L115" s="31" t="s">
        <v>1128</v>
      </c>
      <c r="M115" s="31" t="s">
        <v>1128</v>
      </c>
      <c r="N115" s="27"/>
      <c r="O115" s="27">
        <v>1</v>
      </c>
      <c r="P115" s="27"/>
      <c r="Q115" s="27"/>
      <c r="R115" s="27">
        <v>2011</v>
      </c>
      <c r="S115" s="27"/>
    </row>
    <row r="116" spans="1:19" s="6" customFormat="1" ht="127.5">
      <c r="A116" s="3" t="s">
        <v>605</v>
      </c>
      <c r="B116" s="27">
        <v>97</v>
      </c>
      <c r="C116" s="27">
        <v>29</v>
      </c>
      <c r="D116" s="28" t="s">
        <v>606</v>
      </c>
      <c r="E116" s="28"/>
      <c r="F116" s="30" t="s">
        <v>1136</v>
      </c>
      <c r="G116" s="31" t="s">
        <v>749</v>
      </c>
      <c r="H116" s="31" t="s">
        <v>749</v>
      </c>
      <c r="I116" s="30" t="s">
        <v>1239</v>
      </c>
      <c r="J116" s="31" t="s">
        <v>1128</v>
      </c>
      <c r="K116" s="31" t="s">
        <v>1128</v>
      </c>
      <c r="L116" s="31" t="s">
        <v>1128</v>
      </c>
      <c r="M116" s="31" t="s">
        <v>1128</v>
      </c>
      <c r="N116" s="27"/>
      <c r="O116" s="27">
        <v>1</v>
      </c>
      <c r="P116" s="27"/>
      <c r="Q116" s="27"/>
      <c r="R116" s="27">
        <v>2015</v>
      </c>
      <c r="S116" s="55" t="s">
        <v>490</v>
      </c>
    </row>
    <row r="117" spans="1:19" s="6" customFormat="1" ht="127.5">
      <c r="A117" s="3" t="s">
        <v>607</v>
      </c>
      <c r="B117" s="27">
        <v>98</v>
      </c>
      <c r="C117" s="27">
        <v>30</v>
      </c>
      <c r="D117" s="28" t="s">
        <v>608</v>
      </c>
      <c r="E117" s="28"/>
      <c r="F117" s="30" t="s">
        <v>1136</v>
      </c>
      <c r="G117" s="31" t="s">
        <v>749</v>
      </c>
      <c r="H117" s="31" t="s">
        <v>749</v>
      </c>
      <c r="I117" s="30" t="s">
        <v>1239</v>
      </c>
      <c r="J117" s="31" t="s">
        <v>1128</v>
      </c>
      <c r="K117" s="31" t="s">
        <v>1128</v>
      </c>
      <c r="L117" s="31" t="s">
        <v>1128</v>
      </c>
      <c r="M117" s="31" t="s">
        <v>1128</v>
      </c>
      <c r="N117" s="27"/>
      <c r="O117" s="27">
        <v>1</v>
      </c>
      <c r="P117" s="27"/>
      <c r="Q117" s="27"/>
      <c r="R117" s="27">
        <v>2012</v>
      </c>
      <c r="S117" s="55" t="s">
        <v>490</v>
      </c>
    </row>
    <row r="118" spans="1:19" s="6" customFormat="1" ht="127.5">
      <c r="A118" s="3" t="s">
        <v>609</v>
      </c>
      <c r="B118" s="27">
        <v>99</v>
      </c>
      <c r="C118" s="27">
        <v>31</v>
      </c>
      <c r="D118" s="28" t="s">
        <v>610</v>
      </c>
      <c r="E118" s="28"/>
      <c r="F118" s="30" t="s">
        <v>1136</v>
      </c>
      <c r="G118" s="31" t="s">
        <v>749</v>
      </c>
      <c r="H118" s="31" t="s">
        <v>749</v>
      </c>
      <c r="I118" s="30" t="s">
        <v>1239</v>
      </c>
      <c r="J118" s="31" t="s">
        <v>1128</v>
      </c>
      <c r="K118" s="31" t="s">
        <v>1128</v>
      </c>
      <c r="L118" s="31" t="s">
        <v>1128</v>
      </c>
      <c r="M118" s="31" t="s">
        <v>1128</v>
      </c>
      <c r="N118" s="27"/>
      <c r="O118" s="27">
        <v>1</v>
      </c>
      <c r="P118" s="27"/>
      <c r="Q118" s="27"/>
      <c r="R118" s="27">
        <v>2014</v>
      </c>
      <c r="S118" s="55" t="s">
        <v>490</v>
      </c>
    </row>
    <row r="119" spans="1:19" s="6" customFormat="1" ht="127.5">
      <c r="A119" s="3" t="s">
        <v>611</v>
      </c>
      <c r="B119" s="27">
        <v>100</v>
      </c>
      <c r="C119" s="27">
        <v>32</v>
      </c>
      <c r="D119" s="28" t="s">
        <v>612</v>
      </c>
      <c r="E119" s="28"/>
      <c r="F119" s="30" t="s">
        <v>1136</v>
      </c>
      <c r="G119" s="31" t="s">
        <v>749</v>
      </c>
      <c r="H119" s="31" t="s">
        <v>749</v>
      </c>
      <c r="I119" s="30" t="s">
        <v>1239</v>
      </c>
      <c r="J119" s="31" t="s">
        <v>1128</v>
      </c>
      <c r="K119" s="31" t="s">
        <v>1128</v>
      </c>
      <c r="L119" s="31" t="s">
        <v>1128</v>
      </c>
      <c r="M119" s="31" t="s">
        <v>1128</v>
      </c>
      <c r="N119" s="27"/>
      <c r="O119" s="27">
        <v>1</v>
      </c>
      <c r="P119" s="27"/>
      <c r="Q119" s="27"/>
      <c r="R119" s="27">
        <v>2015</v>
      </c>
      <c r="S119" s="55" t="s">
        <v>490</v>
      </c>
    </row>
    <row r="120" spans="1:19" s="6" customFormat="1" ht="38.25">
      <c r="A120" s="3" t="s">
        <v>613</v>
      </c>
      <c r="B120" s="27">
        <v>101</v>
      </c>
      <c r="C120" s="27">
        <v>33</v>
      </c>
      <c r="D120" s="28" t="s">
        <v>903</v>
      </c>
      <c r="E120" s="28"/>
      <c r="F120" s="30" t="s">
        <v>1136</v>
      </c>
      <c r="G120" s="31" t="s">
        <v>749</v>
      </c>
      <c r="H120" s="31" t="s">
        <v>749</v>
      </c>
      <c r="I120" s="30" t="s">
        <v>1239</v>
      </c>
      <c r="J120" s="31" t="s">
        <v>1128</v>
      </c>
      <c r="K120" s="31" t="s">
        <v>1128</v>
      </c>
      <c r="L120" s="31" t="s">
        <v>1128</v>
      </c>
      <c r="M120" s="31" t="s">
        <v>1128</v>
      </c>
      <c r="N120" s="27"/>
      <c r="O120" s="27">
        <v>1</v>
      </c>
      <c r="P120" s="27"/>
      <c r="Q120" s="27"/>
      <c r="R120" s="27">
        <v>2013</v>
      </c>
      <c r="S120" s="27"/>
    </row>
    <row r="121" spans="1:19" s="6" customFormat="1" ht="127.5">
      <c r="A121" s="3" t="s">
        <v>904</v>
      </c>
      <c r="B121" s="27">
        <v>102</v>
      </c>
      <c r="C121" s="27">
        <v>34</v>
      </c>
      <c r="D121" s="28" t="s">
        <v>905</v>
      </c>
      <c r="E121" s="28"/>
      <c r="F121" s="30" t="s">
        <v>1136</v>
      </c>
      <c r="G121" s="31" t="s">
        <v>749</v>
      </c>
      <c r="H121" s="31" t="s">
        <v>749</v>
      </c>
      <c r="I121" s="30" t="s">
        <v>1239</v>
      </c>
      <c r="J121" s="31" t="s">
        <v>1128</v>
      </c>
      <c r="K121" s="31" t="s">
        <v>1128</v>
      </c>
      <c r="L121" s="31" t="s">
        <v>1128</v>
      </c>
      <c r="M121" s="31" t="s">
        <v>1128</v>
      </c>
      <c r="N121" s="27"/>
      <c r="O121" s="27">
        <v>1</v>
      </c>
      <c r="P121" s="27"/>
      <c r="Q121" s="27"/>
      <c r="R121" s="27">
        <v>2015</v>
      </c>
      <c r="S121" s="55" t="s">
        <v>490</v>
      </c>
    </row>
    <row r="122" spans="1:19" s="6" customFormat="1" ht="38.25" hidden="1">
      <c r="A122" s="3" t="s">
        <v>906</v>
      </c>
      <c r="B122" s="27"/>
      <c r="C122" s="27"/>
      <c r="D122" s="28" t="s">
        <v>907</v>
      </c>
      <c r="E122" s="28"/>
      <c r="F122" s="30" t="s">
        <v>1136</v>
      </c>
      <c r="G122" s="31" t="s">
        <v>749</v>
      </c>
      <c r="H122" s="31" t="s">
        <v>749</v>
      </c>
      <c r="I122" s="30" t="s">
        <v>1239</v>
      </c>
      <c r="J122" s="58"/>
      <c r="K122" s="59"/>
      <c r="L122" s="59"/>
      <c r="M122" s="59"/>
      <c r="N122" s="53"/>
      <c r="O122" s="53"/>
      <c r="P122" s="53"/>
      <c r="Q122" s="53"/>
      <c r="R122" s="53"/>
      <c r="S122" s="54"/>
    </row>
    <row r="123" spans="1:19" s="6" customFormat="1" ht="38.25">
      <c r="A123" s="3" t="s">
        <v>908</v>
      </c>
      <c r="B123" s="27">
        <v>103</v>
      </c>
      <c r="C123" s="27">
        <v>35</v>
      </c>
      <c r="D123" s="28" t="s">
        <v>909</v>
      </c>
      <c r="E123" s="28"/>
      <c r="F123" s="30" t="s">
        <v>1136</v>
      </c>
      <c r="G123" s="31" t="s">
        <v>749</v>
      </c>
      <c r="H123" s="31" t="s">
        <v>749</v>
      </c>
      <c r="I123" s="30" t="s">
        <v>1239</v>
      </c>
      <c r="J123" s="31" t="s">
        <v>1128</v>
      </c>
      <c r="K123" s="31" t="s">
        <v>1128</v>
      </c>
      <c r="L123" s="31" t="s">
        <v>1128</v>
      </c>
      <c r="M123" s="31" t="s">
        <v>1128</v>
      </c>
      <c r="N123" s="27">
        <v>1</v>
      </c>
      <c r="O123" s="27"/>
      <c r="P123" s="27"/>
      <c r="Q123" s="27"/>
      <c r="R123" s="27">
        <v>2000</v>
      </c>
      <c r="S123" s="27"/>
    </row>
    <row r="124" spans="1:19" s="6" customFormat="1" ht="127.5">
      <c r="A124" s="3" t="s">
        <v>910</v>
      </c>
      <c r="B124" s="27">
        <v>104</v>
      </c>
      <c r="C124" s="27">
        <v>36</v>
      </c>
      <c r="D124" s="28" t="s">
        <v>911</v>
      </c>
      <c r="E124" s="28"/>
      <c r="F124" s="30" t="s">
        <v>1136</v>
      </c>
      <c r="G124" s="31" t="s">
        <v>749</v>
      </c>
      <c r="H124" s="31" t="s">
        <v>749</v>
      </c>
      <c r="I124" s="30" t="s">
        <v>1239</v>
      </c>
      <c r="J124" s="31" t="s">
        <v>1128</v>
      </c>
      <c r="K124" s="31" t="s">
        <v>1128</v>
      </c>
      <c r="L124" s="31" t="s">
        <v>1128</v>
      </c>
      <c r="M124" s="31" t="s">
        <v>1128</v>
      </c>
      <c r="N124" s="27"/>
      <c r="O124" s="27">
        <v>1</v>
      </c>
      <c r="P124" s="27"/>
      <c r="Q124" s="27"/>
      <c r="R124" s="33">
        <v>2015</v>
      </c>
      <c r="S124" s="55" t="s">
        <v>490</v>
      </c>
    </row>
    <row r="125" spans="1:19" s="6" customFormat="1" ht="127.5">
      <c r="A125" s="3" t="s">
        <v>912</v>
      </c>
      <c r="B125" s="27">
        <v>105</v>
      </c>
      <c r="C125" s="27">
        <v>37</v>
      </c>
      <c r="D125" s="28" t="s">
        <v>913</v>
      </c>
      <c r="E125" s="28"/>
      <c r="F125" s="30" t="s">
        <v>1136</v>
      </c>
      <c r="G125" s="31" t="s">
        <v>749</v>
      </c>
      <c r="H125" s="31" t="s">
        <v>749</v>
      </c>
      <c r="I125" s="30" t="s">
        <v>1239</v>
      </c>
      <c r="J125" s="31" t="s">
        <v>1128</v>
      </c>
      <c r="K125" s="31" t="s">
        <v>1128</v>
      </c>
      <c r="L125" s="31" t="s">
        <v>1128</v>
      </c>
      <c r="M125" s="31" t="s">
        <v>1128</v>
      </c>
      <c r="N125" s="27"/>
      <c r="O125" s="27">
        <v>1</v>
      </c>
      <c r="P125" s="27"/>
      <c r="Q125" s="27"/>
      <c r="R125" s="33">
        <v>2015</v>
      </c>
      <c r="S125" s="55" t="s">
        <v>490</v>
      </c>
    </row>
    <row r="126" spans="1:19" s="6" customFormat="1" ht="127.5">
      <c r="A126" s="3" t="s">
        <v>914</v>
      </c>
      <c r="B126" s="27">
        <v>106</v>
      </c>
      <c r="C126" s="27">
        <v>38</v>
      </c>
      <c r="D126" s="28" t="s">
        <v>915</v>
      </c>
      <c r="E126" s="28"/>
      <c r="F126" s="30" t="s">
        <v>1136</v>
      </c>
      <c r="G126" s="31" t="s">
        <v>749</v>
      </c>
      <c r="H126" s="31" t="s">
        <v>749</v>
      </c>
      <c r="I126" s="30" t="s">
        <v>1239</v>
      </c>
      <c r="J126" s="31" t="s">
        <v>1128</v>
      </c>
      <c r="K126" s="31" t="s">
        <v>1128</v>
      </c>
      <c r="L126" s="31" t="s">
        <v>1128</v>
      </c>
      <c r="M126" s="31" t="s">
        <v>1128</v>
      </c>
      <c r="N126" s="27"/>
      <c r="O126" s="27">
        <v>1</v>
      </c>
      <c r="P126" s="27"/>
      <c r="Q126" s="27"/>
      <c r="R126" s="33">
        <v>2015</v>
      </c>
      <c r="S126" s="55" t="s">
        <v>490</v>
      </c>
    </row>
    <row r="127" spans="1:19" s="6" customFormat="1" ht="127.5">
      <c r="A127" s="3" t="s">
        <v>916</v>
      </c>
      <c r="B127" s="27">
        <v>107</v>
      </c>
      <c r="C127" s="27">
        <v>39</v>
      </c>
      <c r="D127" s="28" t="s">
        <v>917</v>
      </c>
      <c r="E127" s="28"/>
      <c r="F127" s="30" t="s">
        <v>1136</v>
      </c>
      <c r="G127" s="31" t="s">
        <v>749</v>
      </c>
      <c r="H127" s="31" t="s">
        <v>749</v>
      </c>
      <c r="I127" s="30" t="s">
        <v>1239</v>
      </c>
      <c r="J127" s="31" t="s">
        <v>1128</v>
      </c>
      <c r="K127" s="31" t="s">
        <v>1128</v>
      </c>
      <c r="L127" s="31" t="s">
        <v>1128</v>
      </c>
      <c r="M127" s="31" t="s">
        <v>1128</v>
      </c>
      <c r="N127" s="27"/>
      <c r="O127" s="27">
        <v>1</v>
      </c>
      <c r="P127" s="27"/>
      <c r="Q127" s="27"/>
      <c r="R127" s="33">
        <v>2015</v>
      </c>
      <c r="S127" s="55" t="s">
        <v>490</v>
      </c>
    </row>
    <row r="128" spans="1:19" s="6" customFormat="1" ht="38.25">
      <c r="A128" s="3" t="s">
        <v>918</v>
      </c>
      <c r="B128" s="27">
        <v>108</v>
      </c>
      <c r="C128" s="27">
        <v>40</v>
      </c>
      <c r="D128" s="28" t="s">
        <v>919</v>
      </c>
      <c r="E128" s="28"/>
      <c r="F128" s="30" t="s">
        <v>1136</v>
      </c>
      <c r="G128" s="31" t="s">
        <v>749</v>
      </c>
      <c r="H128" s="31" t="s">
        <v>749</v>
      </c>
      <c r="I128" s="30" t="s">
        <v>1239</v>
      </c>
      <c r="J128" s="31" t="s">
        <v>2111</v>
      </c>
      <c r="K128" s="31" t="s">
        <v>2111</v>
      </c>
      <c r="L128" s="31" t="s">
        <v>1128</v>
      </c>
      <c r="M128" s="31" t="s">
        <v>1128</v>
      </c>
      <c r="N128" s="27">
        <v>1</v>
      </c>
      <c r="O128" s="27"/>
      <c r="P128" s="27"/>
      <c r="Q128" s="27"/>
      <c r="R128" s="33">
        <v>2010</v>
      </c>
      <c r="S128" s="27"/>
    </row>
    <row r="129" spans="1:19" s="6" customFormat="1" ht="127.5">
      <c r="A129" s="3" t="s">
        <v>920</v>
      </c>
      <c r="B129" s="27">
        <v>109</v>
      </c>
      <c r="C129" s="27">
        <v>41</v>
      </c>
      <c r="D129" s="28" t="s">
        <v>921</v>
      </c>
      <c r="E129" s="28"/>
      <c r="F129" s="30" t="s">
        <v>1136</v>
      </c>
      <c r="G129" s="31" t="s">
        <v>749</v>
      </c>
      <c r="H129" s="31" t="s">
        <v>749</v>
      </c>
      <c r="I129" s="30" t="s">
        <v>1239</v>
      </c>
      <c r="J129" s="31" t="s">
        <v>1128</v>
      </c>
      <c r="K129" s="31" t="s">
        <v>1128</v>
      </c>
      <c r="L129" s="31" t="s">
        <v>1128</v>
      </c>
      <c r="M129" s="31" t="s">
        <v>1128</v>
      </c>
      <c r="N129" s="27"/>
      <c r="O129" s="27">
        <v>1</v>
      </c>
      <c r="P129" s="27"/>
      <c r="Q129" s="27"/>
      <c r="R129" s="33">
        <v>2015</v>
      </c>
      <c r="S129" s="55" t="s">
        <v>490</v>
      </c>
    </row>
    <row r="130" spans="1:19" s="6" customFormat="1" ht="127.5">
      <c r="A130" s="3" t="s">
        <v>922</v>
      </c>
      <c r="B130" s="27">
        <v>110</v>
      </c>
      <c r="C130" s="27">
        <v>42</v>
      </c>
      <c r="D130" s="28" t="s">
        <v>923</v>
      </c>
      <c r="E130" s="28"/>
      <c r="F130" s="30" t="s">
        <v>1136</v>
      </c>
      <c r="G130" s="31" t="s">
        <v>749</v>
      </c>
      <c r="H130" s="31" t="s">
        <v>749</v>
      </c>
      <c r="I130" s="30" t="s">
        <v>1239</v>
      </c>
      <c r="J130" s="31" t="s">
        <v>1128</v>
      </c>
      <c r="K130" s="31" t="s">
        <v>1128</v>
      </c>
      <c r="L130" s="31" t="s">
        <v>1128</v>
      </c>
      <c r="M130" s="31" t="s">
        <v>1128</v>
      </c>
      <c r="N130" s="27"/>
      <c r="O130" s="27">
        <v>1</v>
      </c>
      <c r="P130" s="27"/>
      <c r="Q130" s="27"/>
      <c r="R130" s="33">
        <v>2015</v>
      </c>
      <c r="S130" s="55" t="s">
        <v>490</v>
      </c>
    </row>
    <row r="131" spans="1:19" s="6" customFormat="1" ht="127.5">
      <c r="A131" s="3" t="s">
        <v>924</v>
      </c>
      <c r="B131" s="27">
        <v>111</v>
      </c>
      <c r="C131" s="27">
        <v>43</v>
      </c>
      <c r="D131" s="28" t="s">
        <v>925</v>
      </c>
      <c r="E131" s="28"/>
      <c r="F131" s="30" t="s">
        <v>1136</v>
      </c>
      <c r="G131" s="31" t="s">
        <v>749</v>
      </c>
      <c r="H131" s="31" t="s">
        <v>749</v>
      </c>
      <c r="I131" s="30" t="s">
        <v>1239</v>
      </c>
      <c r="J131" s="31" t="s">
        <v>1128</v>
      </c>
      <c r="K131" s="31" t="s">
        <v>1128</v>
      </c>
      <c r="L131" s="31" t="s">
        <v>1128</v>
      </c>
      <c r="M131" s="31" t="s">
        <v>1128</v>
      </c>
      <c r="N131" s="27"/>
      <c r="O131" s="27">
        <v>1</v>
      </c>
      <c r="P131" s="27"/>
      <c r="Q131" s="27"/>
      <c r="R131" s="33">
        <v>2015</v>
      </c>
      <c r="S131" s="55" t="s">
        <v>490</v>
      </c>
    </row>
    <row r="132" spans="1:19" s="6" customFormat="1" ht="38.25">
      <c r="A132" s="3" t="s">
        <v>926</v>
      </c>
      <c r="B132" s="27">
        <v>112</v>
      </c>
      <c r="C132" s="27">
        <v>44</v>
      </c>
      <c r="D132" s="28" t="s">
        <v>927</v>
      </c>
      <c r="E132" s="28"/>
      <c r="F132" s="30" t="s">
        <v>1136</v>
      </c>
      <c r="G132" s="31" t="s">
        <v>749</v>
      </c>
      <c r="H132" s="31" t="s">
        <v>749</v>
      </c>
      <c r="I132" s="30" t="s">
        <v>1239</v>
      </c>
      <c r="J132" s="31" t="s">
        <v>1128</v>
      </c>
      <c r="K132" s="31" t="s">
        <v>1128</v>
      </c>
      <c r="L132" s="31" t="s">
        <v>1128</v>
      </c>
      <c r="M132" s="31" t="s">
        <v>1128</v>
      </c>
      <c r="N132" s="27">
        <v>1</v>
      </c>
      <c r="O132" s="27"/>
      <c r="P132" s="27"/>
      <c r="Q132" s="27"/>
      <c r="R132" s="33">
        <v>2000</v>
      </c>
      <c r="S132" s="27"/>
    </row>
    <row r="133" spans="1:19" s="6" customFormat="1" ht="38.25">
      <c r="A133" s="3" t="s">
        <v>928</v>
      </c>
      <c r="B133" s="27">
        <v>113</v>
      </c>
      <c r="C133" s="27">
        <v>45</v>
      </c>
      <c r="D133" s="28" t="s">
        <v>929</v>
      </c>
      <c r="E133" s="28"/>
      <c r="F133" s="30" t="s">
        <v>1136</v>
      </c>
      <c r="G133" s="31" t="s">
        <v>749</v>
      </c>
      <c r="H133" s="31" t="s">
        <v>749</v>
      </c>
      <c r="I133" s="30" t="s">
        <v>1239</v>
      </c>
      <c r="J133" s="31" t="s">
        <v>1128</v>
      </c>
      <c r="K133" s="31" t="s">
        <v>1128</v>
      </c>
      <c r="L133" s="31" t="s">
        <v>1128</v>
      </c>
      <c r="M133" s="31" t="s">
        <v>1128</v>
      </c>
      <c r="N133" s="27">
        <v>1</v>
      </c>
      <c r="O133" s="27"/>
      <c r="P133" s="27"/>
      <c r="Q133" s="27"/>
      <c r="R133" s="33">
        <v>2000</v>
      </c>
      <c r="S133" s="27"/>
    </row>
    <row r="134" spans="1:19" s="6" customFormat="1" ht="38.25" hidden="1">
      <c r="A134" s="3" t="s">
        <v>930</v>
      </c>
      <c r="B134" s="27"/>
      <c r="C134" s="27"/>
      <c r="D134" s="28" t="s">
        <v>931</v>
      </c>
      <c r="E134" s="28"/>
      <c r="F134" s="30" t="s">
        <v>1136</v>
      </c>
      <c r="G134" s="31" t="s">
        <v>749</v>
      </c>
      <c r="H134" s="31" t="s">
        <v>749</v>
      </c>
      <c r="I134" s="30" t="s">
        <v>1239</v>
      </c>
      <c r="J134" s="58"/>
      <c r="K134" s="59"/>
      <c r="L134" s="59"/>
      <c r="M134" s="59"/>
      <c r="N134" s="53"/>
      <c r="O134" s="53"/>
      <c r="P134" s="53"/>
      <c r="Q134" s="53"/>
      <c r="R134" s="53"/>
      <c r="S134" s="54"/>
    </row>
    <row r="135" spans="1:19" s="6" customFormat="1" ht="38.25">
      <c r="A135" s="3" t="s">
        <v>932</v>
      </c>
      <c r="B135" s="27">
        <v>114</v>
      </c>
      <c r="C135" s="27">
        <v>46</v>
      </c>
      <c r="D135" s="28" t="s">
        <v>933</v>
      </c>
      <c r="E135" s="28"/>
      <c r="F135" s="28" t="s">
        <v>1136</v>
      </c>
      <c r="G135" s="31" t="s">
        <v>749</v>
      </c>
      <c r="H135" s="31" t="s">
        <v>749</v>
      </c>
      <c r="I135" s="28" t="s">
        <v>1239</v>
      </c>
      <c r="J135" s="31" t="s">
        <v>1128</v>
      </c>
      <c r="K135" s="31" t="s">
        <v>1128</v>
      </c>
      <c r="L135" s="31" t="s">
        <v>1128</v>
      </c>
      <c r="M135" s="31" t="s">
        <v>1128</v>
      </c>
      <c r="N135" s="31"/>
      <c r="O135" s="31">
        <v>1</v>
      </c>
      <c r="P135" s="31"/>
      <c r="Q135" s="31"/>
      <c r="R135" s="31">
        <v>2012</v>
      </c>
      <c r="S135" s="27"/>
    </row>
    <row r="136" spans="1:19" s="6" customFormat="1" ht="38.25">
      <c r="A136" s="3" t="s">
        <v>934</v>
      </c>
      <c r="B136" s="27">
        <v>115</v>
      </c>
      <c r="C136" s="27">
        <v>47</v>
      </c>
      <c r="D136" s="28" t="s">
        <v>935</v>
      </c>
      <c r="E136" s="28"/>
      <c r="F136" s="28" t="s">
        <v>1136</v>
      </c>
      <c r="G136" s="31" t="s">
        <v>749</v>
      </c>
      <c r="H136" s="31" t="s">
        <v>749</v>
      </c>
      <c r="I136" s="28" t="s">
        <v>1239</v>
      </c>
      <c r="J136" s="31" t="s">
        <v>1128</v>
      </c>
      <c r="K136" s="31" t="s">
        <v>1128</v>
      </c>
      <c r="L136" s="31" t="s">
        <v>1128</v>
      </c>
      <c r="M136" s="31" t="s">
        <v>1128</v>
      </c>
      <c r="N136" s="31"/>
      <c r="O136" s="31">
        <v>1</v>
      </c>
      <c r="P136" s="31"/>
      <c r="Q136" s="31"/>
      <c r="R136" s="31">
        <v>2011</v>
      </c>
      <c r="S136" s="27"/>
    </row>
    <row r="137" spans="1:19" s="6" customFormat="1" ht="38.25">
      <c r="A137" s="3" t="s">
        <v>936</v>
      </c>
      <c r="B137" s="27">
        <v>116</v>
      </c>
      <c r="C137" s="27">
        <v>48</v>
      </c>
      <c r="D137" s="28" t="s">
        <v>937</v>
      </c>
      <c r="E137" s="28"/>
      <c r="F137" s="28" t="s">
        <v>1136</v>
      </c>
      <c r="G137" s="31" t="s">
        <v>749</v>
      </c>
      <c r="H137" s="31" t="s">
        <v>749</v>
      </c>
      <c r="I137" s="28" t="s">
        <v>1239</v>
      </c>
      <c r="J137" s="31" t="s">
        <v>1128</v>
      </c>
      <c r="K137" s="31" t="s">
        <v>1128</v>
      </c>
      <c r="L137" s="31" t="s">
        <v>1128</v>
      </c>
      <c r="M137" s="31" t="s">
        <v>1128</v>
      </c>
      <c r="N137" s="31"/>
      <c r="O137" s="31">
        <v>1</v>
      </c>
      <c r="P137" s="31"/>
      <c r="Q137" s="31"/>
      <c r="R137" s="31">
        <v>2013</v>
      </c>
      <c r="S137" s="27"/>
    </row>
    <row r="138" spans="1:19" s="6" customFormat="1" ht="38.25">
      <c r="A138" s="3" t="s">
        <v>938</v>
      </c>
      <c r="B138" s="27">
        <v>117</v>
      </c>
      <c r="C138" s="27">
        <v>49</v>
      </c>
      <c r="D138" s="28" t="s">
        <v>939</v>
      </c>
      <c r="E138" s="28"/>
      <c r="F138" s="28" t="s">
        <v>1136</v>
      </c>
      <c r="G138" s="31" t="s">
        <v>749</v>
      </c>
      <c r="H138" s="31" t="s">
        <v>749</v>
      </c>
      <c r="I138" s="28" t="s">
        <v>1239</v>
      </c>
      <c r="J138" s="31" t="s">
        <v>2111</v>
      </c>
      <c r="K138" s="31" t="s">
        <v>2111</v>
      </c>
      <c r="L138" s="31" t="s">
        <v>1128</v>
      </c>
      <c r="M138" s="31" t="s">
        <v>1128</v>
      </c>
      <c r="N138" s="31"/>
      <c r="O138" s="31">
        <v>1</v>
      </c>
      <c r="P138" s="31"/>
      <c r="Q138" s="31"/>
      <c r="R138" s="36"/>
      <c r="S138" s="27"/>
    </row>
    <row r="139" spans="1:19" s="6" customFormat="1" ht="38.25">
      <c r="A139" s="3" t="s">
        <v>940</v>
      </c>
      <c r="B139" s="27">
        <v>118</v>
      </c>
      <c r="C139" s="27">
        <v>50</v>
      </c>
      <c r="D139" s="28" t="s">
        <v>941</v>
      </c>
      <c r="E139" s="28"/>
      <c r="F139" s="28" t="s">
        <v>1136</v>
      </c>
      <c r="G139" s="31" t="s">
        <v>749</v>
      </c>
      <c r="H139" s="31" t="s">
        <v>749</v>
      </c>
      <c r="I139" s="28" t="s">
        <v>1239</v>
      </c>
      <c r="J139" s="31" t="s">
        <v>1128</v>
      </c>
      <c r="K139" s="31" t="s">
        <v>1128</v>
      </c>
      <c r="L139" s="31" t="s">
        <v>1128</v>
      </c>
      <c r="M139" s="31" t="s">
        <v>1128</v>
      </c>
      <c r="N139" s="31"/>
      <c r="O139" s="31">
        <v>1</v>
      </c>
      <c r="P139" s="31"/>
      <c r="Q139" s="31"/>
      <c r="R139" s="31">
        <v>2012</v>
      </c>
      <c r="S139" s="27"/>
    </row>
    <row r="140" spans="1:19" s="6" customFormat="1" ht="38.25">
      <c r="A140" s="3" t="s">
        <v>942</v>
      </c>
      <c r="B140" s="27">
        <v>119</v>
      </c>
      <c r="C140" s="27">
        <v>51</v>
      </c>
      <c r="D140" s="28" t="s">
        <v>943</v>
      </c>
      <c r="E140" s="28"/>
      <c r="F140" s="28" t="s">
        <v>1136</v>
      </c>
      <c r="G140" s="31" t="s">
        <v>749</v>
      </c>
      <c r="H140" s="31" t="s">
        <v>749</v>
      </c>
      <c r="I140" s="28" t="s">
        <v>1239</v>
      </c>
      <c r="J140" s="31" t="s">
        <v>1128</v>
      </c>
      <c r="K140" s="31" t="s">
        <v>1128</v>
      </c>
      <c r="L140" s="31" t="s">
        <v>1128</v>
      </c>
      <c r="M140" s="31" t="s">
        <v>1128</v>
      </c>
      <c r="N140" s="31"/>
      <c r="O140" s="31">
        <v>1</v>
      </c>
      <c r="P140" s="31"/>
      <c r="Q140" s="31"/>
      <c r="R140" s="31">
        <v>2012</v>
      </c>
      <c r="S140" s="31"/>
    </row>
    <row r="141" spans="1:19" s="6" customFormat="1" ht="38.25">
      <c r="A141" s="3" t="s">
        <v>944</v>
      </c>
      <c r="B141" s="27">
        <v>120</v>
      </c>
      <c r="C141" s="27">
        <v>52</v>
      </c>
      <c r="D141" s="28" t="s">
        <v>945</v>
      </c>
      <c r="E141" s="28"/>
      <c r="F141" s="30" t="s">
        <v>1136</v>
      </c>
      <c r="G141" s="31" t="s">
        <v>749</v>
      </c>
      <c r="H141" s="31" t="s">
        <v>749</v>
      </c>
      <c r="I141" s="30" t="s">
        <v>1239</v>
      </c>
      <c r="J141" s="31" t="s">
        <v>2111</v>
      </c>
      <c r="K141" s="31" t="s">
        <v>2111</v>
      </c>
      <c r="L141" s="31" t="s">
        <v>1128</v>
      </c>
      <c r="M141" s="31" t="s">
        <v>1128</v>
      </c>
      <c r="N141" s="27">
        <v>1</v>
      </c>
      <c r="O141" s="27"/>
      <c r="P141" s="27"/>
      <c r="Q141" s="27"/>
      <c r="R141" s="27">
        <v>2010</v>
      </c>
      <c r="S141" s="27"/>
    </row>
    <row r="142" spans="1:19" s="6" customFormat="1" ht="38.25">
      <c r="A142" s="3" t="s">
        <v>946</v>
      </c>
      <c r="B142" s="27">
        <v>121</v>
      </c>
      <c r="C142" s="27">
        <v>53</v>
      </c>
      <c r="D142" s="28" t="s">
        <v>947</v>
      </c>
      <c r="E142" s="28"/>
      <c r="F142" s="30" t="s">
        <v>1136</v>
      </c>
      <c r="G142" s="31" t="s">
        <v>749</v>
      </c>
      <c r="H142" s="31" t="s">
        <v>749</v>
      </c>
      <c r="I142" s="30" t="s">
        <v>1239</v>
      </c>
      <c r="J142" s="31" t="s">
        <v>1128</v>
      </c>
      <c r="K142" s="31" t="s">
        <v>1128</v>
      </c>
      <c r="L142" s="31" t="s">
        <v>1128</v>
      </c>
      <c r="M142" s="31" t="s">
        <v>1128</v>
      </c>
      <c r="N142" s="27"/>
      <c r="O142" s="27">
        <v>1</v>
      </c>
      <c r="P142" s="27"/>
      <c r="Q142" s="27"/>
      <c r="R142" s="31">
        <v>2012</v>
      </c>
      <c r="S142" s="27"/>
    </row>
    <row r="143" spans="1:19" s="6" customFormat="1" ht="38.25">
      <c r="A143" s="3" t="s">
        <v>948</v>
      </c>
      <c r="B143" s="27">
        <v>122</v>
      </c>
      <c r="C143" s="27">
        <v>54</v>
      </c>
      <c r="D143" s="28" t="s">
        <v>949</v>
      </c>
      <c r="E143" s="28"/>
      <c r="F143" s="30" t="s">
        <v>1136</v>
      </c>
      <c r="G143" s="31" t="s">
        <v>749</v>
      </c>
      <c r="H143" s="31" t="s">
        <v>749</v>
      </c>
      <c r="I143" s="30" t="s">
        <v>1239</v>
      </c>
      <c r="J143" s="31" t="s">
        <v>1128</v>
      </c>
      <c r="K143" s="31" t="s">
        <v>1128</v>
      </c>
      <c r="L143" s="31" t="s">
        <v>1128</v>
      </c>
      <c r="M143" s="31" t="s">
        <v>1128</v>
      </c>
      <c r="N143" s="27"/>
      <c r="O143" s="27">
        <v>1</v>
      </c>
      <c r="P143" s="27"/>
      <c r="Q143" s="27"/>
      <c r="R143" s="31">
        <v>2012</v>
      </c>
      <c r="S143" s="27"/>
    </row>
    <row r="144" spans="1:19" s="6" customFormat="1" ht="38.25">
      <c r="A144" s="3" t="s">
        <v>950</v>
      </c>
      <c r="B144" s="27">
        <v>123</v>
      </c>
      <c r="C144" s="27">
        <v>55</v>
      </c>
      <c r="D144" s="28" t="s">
        <v>951</v>
      </c>
      <c r="E144" s="28"/>
      <c r="F144" s="30" t="s">
        <v>1136</v>
      </c>
      <c r="G144" s="31" t="s">
        <v>749</v>
      </c>
      <c r="H144" s="31" t="s">
        <v>749</v>
      </c>
      <c r="I144" s="30" t="s">
        <v>1239</v>
      </c>
      <c r="J144" s="31" t="s">
        <v>1128</v>
      </c>
      <c r="K144" s="31" t="s">
        <v>1128</v>
      </c>
      <c r="L144" s="31" t="s">
        <v>1128</v>
      </c>
      <c r="M144" s="31" t="s">
        <v>1128</v>
      </c>
      <c r="N144" s="27"/>
      <c r="O144" s="27">
        <v>1</v>
      </c>
      <c r="P144" s="27"/>
      <c r="Q144" s="27"/>
      <c r="R144" s="31">
        <v>2012</v>
      </c>
      <c r="S144" s="27"/>
    </row>
    <row r="145" spans="1:19" s="6" customFormat="1" ht="38.25" hidden="1">
      <c r="A145" s="3" t="s">
        <v>952</v>
      </c>
      <c r="B145" s="27"/>
      <c r="C145" s="27"/>
      <c r="D145" s="28" t="s">
        <v>953</v>
      </c>
      <c r="E145" s="28"/>
      <c r="F145" s="30" t="s">
        <v>1136</v>
      </c>
      <c r="G145" s="31" t="s">
        <v>749</v>
      </c>
      <c r="H145" s="31" t="s">
        <v>749</v>
      </c>
      <c r="I145" s="30" t="s">
        <v>1239</v>
      </c>
      <c r="J145" s="58"/>
      <c r="K145" s="59"/>
      <c r="L145" s="59"/>
      <c r="M145" s="59"/>
      <c r="N145" s="53"/>
      <c r="O145" s="53"/>
      <c r="P145" s="53"/>
      <c r="Q145" s="53"/>
      <c r="R145" s="53"/>
      <c r="S145" s="54"/>
    </row>
    <row r="146" spans="1:19" s="6" customFormat="1" ht="127.5">
      <c r="A146" s="3" t="s">
        <v>954</v>
      </c>
      <c r="B146" s="27">
        <v>124</v>
      </c>
      <c r="C146" s="27">
        <v>56</v>
      </c>
      <c r="D146" s="28" t="s">
        <v>955</v>
      </c>
      <c r="E146" s="28"/>
      <c r="F146" s="30" t="s">
        <v>1136</v>
      </c>
      <c r="G146" s="31" t="s">
        <v>749</v>
      </c>
      <c r="H146" s="31" t="s">
        <v>749</v>
      </c>
      <c r="I146" s="30" t="s">
        <v>1239</v>
      </c>
      <c r="J146" s="31" t="s">
        <v>1128</v>
      </c>
      <c r="K146" s="31" t="s">
        <v>1128</v>
      </c>
      <c r="L146" s="31" t="s">
        <v>1128</v>
      </c>
      <c r="M146" s="31" t="s">
        <v>1128</v>
      </c>
      <c r="N146" s="27"/>
      <c r="O146" s="27"/>
      <c r="P146" s="27"/>
      <c r="Q146" s="27">
        <v>1</v>
      </c>
      <c r="R146" s="31"/>
      <c r="S146" s="55" t="s">
        <v>490</v>
      </c>
    </row>
    <row r="147" spans="1:19" s="6" customFormat="1" ht="127.5">
      <c r="A147" s="3" t="s">
        <v>956</v>
      </c>
      <c r="B147" s="27">
        <v>125</v>
      </c>
      <c r="C147" s="27">
        <v>57</v>
      </c>
      <c r="D147" s="28" t="s">
        <v>957</v>
      </c>
      <c r="E147" s="28"/>
      <c r="F147" s="30" t="s">
        <v>1136</v>
      </c>
      <c r="G147" s="31" t="s">
        <v>749</v>
      </c>
      <c r="H147" s="31" t="s">
        <v>749</v>
      </c>
      <c r="I147" s="30" t="s">
        <v>1239</v>
      </c>
      <c r="J147" s="31" t="s">
        <v>1128</v>
      </c>
      <c r="K147" s="31" t="s">
        <v>1128</v>
      </c>
      <c r="L147" s="31" t="s">
        <v>1128</v>
      </c>
      <c r="M147" s="31" t="s">
        <v>1128</v>
      </c>
      <c r="N147" s="27"/>
      <c r="O147" s="27">
        <v>1</v>
      </c>
      <c r="P147" s="27"/>
      <c r="Q147" s="27"/>
      <c r="R147" s="31">
        <v>2012</v>
      </c>
      <c r="S147" s="55" t="s">
        <v>490</v>
      </c>
    </row>
    <row r="148" spans="1:19" s="6" customFormat="1" ht="127.5">
      <c r="A148" s="3" t="s">
        <v>958</v>
      </c>
      <c r="B148" s="27">
        <v>126</v>
      </c>
      <c r="C148" s="27">
        <v>58</v>
      </c>
      <c r="D148" s="28" t="s">
        <v>959</v>
      </c>
      <c r="E148" s="28"/>
      <c r="F148" s="30" t="s">
        <v>1136</v>
      </c>
      <c r="G148" s="31" t="s">
        <v>749</v>
      </c>
      <c r="H148" s="31" t="s">
        <v>749</v>
      </c>
      <c r="I148" s="30" t="s">
        <v>1239</v>
      </c>
      <c r="J148" s="31" t="s">
        <v>1128</v>
      </c>
      <c r="K148" s="31" t="s">
        <v>1128</v>
      </c>
      <c r="L148" s="31" t="s">
        <v>1128</v>
      </c>
      <c r="M148" s="31" t="s">
        <v>1128</v>
      </c>
      <c r="N148" s="27"/>
      <c r="O148" s="27">
        <v>1</v>
      </c>
      <c r="P148" s="27"/>
      <c r="Q148" s="27"/>
      <c r="R148" s="31">
        <v>2016</v>
      </c>
      <c r="S148" s="55" t="s">
        <v>490</v>
      </c>
    </row>
    <row r="149" spans="1:19" s="6" customFormat="1" ht="127.5">
      <c r="A149" s="3" t="s">
        <v>960</v>
      </c>
      <c r="B149" s="27">
        <v>127</v>
      </c>
      <c r="C149" s="27">
        <v>59</v>
      </c>
      <c r="D149" s="28" t="s">
        <v>961</v>
      </c>
      <c r="E149" s="28"/>
      <c r="F149" s="30" t="s">
        <v>1136</v>
      </c>
      <c r="G149" s="31" t="s">
        <v>749</v>
      </c>
      <c r="H149" s="31" t="s">
        <v>749</v>
      </c>
      <c r="I149" s="30" t="s">
        <v>1239</v>
      </c>
      <c r="J149" s="31" t="s">
        <v>1128</v>
      </c>
      <c r="K149" s="31" t="s">
        <v>1128</v>
      </c>
      <c r="L149" s="31" t="s">
        <v>1128</v>
      </c>
      <c r="M149" s="31" t="s">
        <v>1128</v>
      </c>
      <c r="N149" s="27"/>
      <c r="O149" s="27">
        <v>1</v>
      </c>
      <c r="P149" s="27"/>
      <c r="Q149" s="27"/>
      <c r="R149" s="31">
        <v>2011</v>
      </c>
      <c r="S149" s="55" t="s">
        <v>490</v>
      </c>
    </row>
    <row r="150" spans="1:19" s="6" customFormat="1" ht="127.5">
      <c r="A150" s="3" t="s">
        <v>962</v>
      </c>
      <c r="B150" s="27">
        <v>128</v>
      </c>
      <c r="C150" s="27">
        <v>60</v>
      </c>
      <c r="D150" s="28" t="s">
        <v>963</v>
      </c>
      <c r="E150" s="28"/>
      <c r="F150" s="30" t="s">
        <v>1136</v>
      </c>
      <c r="G150" s="31" t="s">
        <v>749</v>
      </c>
      <c r="H150" s="31" t="s">
        <v>749</v>
      </c>
      <c r="I150" s="30" t="s">
        <v>1239</v>
      </c>
      <c r="J150" s="31" t="s">
        <v>2111</v>
      </c>
      <c r="K150" s="31" t="s">
        <v>2111</v>
      </c>
      <c r="L150" s="31" t="s">
        <v>1128</v>
      </c>
      <c r="M150" s="31" t="s">
        <v>1128</v>
      </c>
      <c r="N150" s="27">
        <v>1</v>
      </c>
      <c r="O150" s="27"/>
      <c r="P150" s="27"/>
      <c r="Q150" s="27"/>
      <c r="R150" s="31">
        <v>2010</v>
      </c>
      <c r="S150" s="55" t="s">
        <v>490</v>
      </c>
    </row>
    <row r="151" spans="1:19" s="6" customFormat="1" ht="127.5">
      <c r="A151" s="3" t="s">
        <v>964</v>
      </c>
      <c r="B151" s="27">
        <v>129</v>
      </c>
      <c r="C151" s="27">
        <v>61</v>
      </c>
      <c r="D151" s="28" t="s">
        <v>965</v>
      </c>
      <c r="E151" s="28"/>
      <c r="F151" s="30" t="s">
        <v>1136</v>
      </c>
      <c r="G151" s="31" t="s">
        <v>749</v>
      </c>
      <c r="H151" s="31" t="s">
        <v>749</v>
      </c>
      <c r="I151" s="30" t="s">
        <v>1239</v>
      </c>
      <c r="J151" s="31" t="s">
        <v>1128</v>
      </c>
      <c r="K151" s="31" t="s">
        <v>1128</v>
      </c>
      <c r="L151" s="31" t="s">
        <v>1128</v>
      </c>
      <c r="M151" s="31" t="s">
        <v>1128</v>
      </c>
      <c r="N151" s="27"/>
      <c r="O151" s="27">
        <v>1</v>
      </c>
      <c r="P151" s="27"/>
      <c r="Q151" s="27"/>
      <c r="R151" s="31">
        <v>2012</v>
      </c>
      <c r="S151" s="55" t="s">
        <v>490</v>
      </c>
    </row>
    <row r="152" spans="1:19" s="6" customFormat="1" ht="127.5">
      <c r="A152" s="3" t="s">
        <v>966</v>
      </c>
      <c r="B152" s="27">
        <v>130</v>
      </c>
      <c r="C152" s="27">
        <v>62</v>
      </c>
      <c r="D152" s="28" t="s">
        <v>967</v>
      </c>
      <c r="E152" s="28"/>
      <c r="F152" s="30" t="s">
        <v>1136</v>
      </c>
      <c r="G152" s="31" t="s">
        <v>749</v>
      </c>
      <c r="H152" s="31" t="s">
        <v>749</v>
      </c>
      <c r="I152" s="30" t="s">
        <v>1239</v>
      </c>
      <c r="J152" s="31" t="s">
        <v>1128</v>
      </c>
      <c r="K152" s="31" t="s">
        <v>1128</v>
      </c>
      <c r="L152" s="31" t="s">
        <v>1128</v>
      </c>
      <c r="M152" s="31" t="s">
        <v>1128</v>
      </c>
      <c r="N152" s="27"/>
      <c r="O152" s="27">
        <v>1</v>
      </c>
      <c r="P152" s="27"/>
      <c r="Q152" s="27"/>
      <c r="R152" s="31">
        <v>2011</v>
      </c>
      <c r="S152" s="55" t="s">
        <v>490</v>
      </c>
    </row>
    <row r="153" spans="1:19" s="6" customFormat="1" ht="38.25">
      <c r="A153" s="3" t="s">
        <v>968</v>
      </c>
      <c r="B153" s="27">
        <v>131</v>
      </c>
      <c r="C153" s="27">
        <v>63</v>
      </c>
      <c r="D153" s="28" t="s">
        <v>969</v>
      </c>
      <c r="E153" s="28"/>
      <c r="F153" s="30" t="s">
        <v>1136</v>
      </c>
      <c r="G153" s="31" t="s">
        <v>749</v>
      </c>
      <c r="H153" s="31" t="s">
        <v>749</v>
      </c>
      <c r="I153" s="30" t="s">
        <v>1239</v>
      </c>
      <c r="J153" s="31" t="s">
        <v>2111</v>
      </c>
      <c r="K153" s="31" t="s">
        <v>2111</v>
      </c>
      <c r="L153" s="31" t="s">
        <v>2111</v>
      </c>
      <c r="M153" s="31" t="s">
        <v>1128</v>
      </c>
      <c r="N153" s="27">
        <v>1</v>
      </c>
      <c r="O153" s="27"/>
      <c r="P153" s="27"/>
      <c r="Q153" s="27"/>
      <c r="R153" s="27">
        <v>2000</v>
      </c>
      <c r="S153" s="27"/>
    </row>
    <row r="154" spans="1:19" s="6" customFormat="1" ht="38.25" hidden="1">
      <c r="A154" s="3" t="s">
        <v>970</v>
      </c>
      <c r="B154" s="27"/>
      <c r="C154" s="27"/>
      <c r="D154" s="28" t="s">
        <v>971</v>
      </c>
      <c r="E154" s="28"/>
      <c r="F154" s="30" t="s">
        <v>1136</v>
      </c>
      <c r="G154" s="31" t="s">
        <v>749</v>
      </c>
      <c r="H154" s="31" t="s">
        <v>749</v>
      </c>
      <c r="I154" s="30" t="s">
        <v>1239</v>
      </c>
      <c r="J154" s="58"/>
      <c r="K154" s="59"/>
      <c r="L154" s="59"/>
      <c r="M154" s="59"/>
      <c r="N154" s="53"/>
      <c r="O154" s="53"/>
      <c r="P154" s="53"/>
      <c r="Q154" s="53"/>
      <c r="R154" s="53"/>
      <c r="S154" s="54"/>
    </row>
    <row r="155" spans="1:19" s="6" customFormat="1" ht="127.5">
      <c r="A155" s="3" t="s">
        <v>972</v>
      </c>
      <c r="B155" s="27">
        <v>132</v>
      </c>
      <c r="C155" s="27">
        <v>64</v>
      </c>
      <c r="D155" s="28" t="s">
        <v>973</v>
      </c>
      <c r="E155" s="28"/>
      <c r="F155" s="30" t="s">
        <v>1136</v>
      </c>
      <c r="G155" s="31" t="s">
        <v>749</v>
      </c>
      <c r="H155" s="31" t="s">
        <v>749</v>
      </c>
      <c r="I155" s="30" t="s">
        <v>1239</v>
      </c>
      <c r="J155" s="31" t="s">
        <v>1128</v>
      </c>
      <c r="K155" s="31" t="s">
        <v>1128</v>
      </c>
      <c r="L155" s="31" t="s">
        <v>1128</v>
      </c>
      <c r="M155" s="31" t="s">
        <v>1128</v>
      </c>
      <c r="N155" s="27"/>
      <c r="O155" s="27"/>
      <c r="P155" s="27"/>
      <c r="Q155" s="27">
        <v>1</v>
      </c>
      <c r="R155" s="27"/>
      <c r="S155" s="55" t="s">
        <v>490</v>
      </c>
    </row>
    <row r="156" spans="1:19" s="6" customFormat="1" ht="127.5">
      <c r="A156" s="3" t="s">
        <v>974</v>
      </c>
      <c r="B156" s="27">
        <v>133</v>
      </c>
      <c r="C156" s="27">
        <v>65</v>
      </c>
      <c r="D156" s="28" t="s">
        <v>975</v>
      </c>
      <c r="E156" s="28"/>
      <c r="F156" s="30" t="s">
        <v>1136</v>
      </c>
      <c r="G156" s="31" t="s">
        <v>749</v>
      </c>
      <c r="H156" s="31" t="s">
        <v>749</v>
      </c>
      <c r="I156" s="30" t="s">
        <v>1239</v>
      </c>
      <c r="J156" s="31" t="s">
        <v>1128</v>
      </c>
      <c r="K156" s="31" t="s">
        <v>1128</v>
      </c>
      <c r="L156" s="31" t="s">
        <v>1128</v>
      </c>
      <c r="M156" s="31" t="s">
        <v>1128</v>
      </c>
      <c r="N156" s="27"/>
      <c r="O156" s="27">
        <v>1</v>
      </c>
      <c r="P156" s="27"/>
      <c r="Q156" s="27"/>
      <c r="R156" s="27">
        <v>2016</v>
      </c>
      <c r="S156" s="55" t="s">
        <v>490</v>
      </c>
    </row>
    <row r="157" spans="1:19" s="6" customFormat="1" ht="63.75">
      <c r="A157" s="3" t="s">
        <v>976</v>
      </c>
      <c r="B157" s="27">
        <v>134</v>
      </c>
      <c r="C157" s="27">
        <v>66</v>
      </c>
      <c r="D157" s="28" t="s">
        <v>977</v>
      </c>
      <c r="E157" s="28"/>
      <c r="F157" s="30" t="s">
        <v>1136</v>
      </c>
      <c r="G157" s="31" t="s">
        <v>749</v>
      </c>
      <c r="H157" s="31" t="s">
        <v>749</v>
      </c>
      <c r="I157" s="30" t="s">
        <v>1239</v>
      </c>
      <c r="J157" s="31" t="s">
        <v>1128</v>
      </c>
      <c r="K157" s="31" t="s">
        <v>1128</v>
      </c>
      <c r="L157" s="31" t="s">
        <v>1128</v>
      </c>
      <c r="M157" s="31" t="s">
        <v>1128</v>
      </c>
      <c r="N157" s="27"/>
      <c r="O157" s="27"/>
      <c r="P157" s="27"/>
      <c r="Q157" s="27">
        <v>1</v>
      </c>
      <c r="R157" s="36">
        <v>2012</v>
      </c>
      <c r="S157" s="27" t="s">
        <v>803</v>
      </c>
    </row>
    <row r="158" spans="1:19" s="6" customFormat="1" ht="38.25">
      <c r="A158" s="3" t="s">
        <v>978</v>
      </c>
      <c r="B158" s="27">
        <v>135</v>
      </c>
      <c r="C158" s="27">
        <v>67</v>
      </c>
      <c r="D158" s="28" t="s">
        <v>979</v>
      </c>
      <c r="E158" s="28"/>
      <c r="F158" s="30" t="s">
        <v>1136</v>
      </c>
      <c r="G158" s="31" t="s">
        <v>749</v>
      </c>
      <c r="H158" s="31" t="s">
        <v>749</v>
      </c>
      <c r="I158" s="30" t="s">
        <v>1239</v>
      </c>
      <c r="J158" s="31" t="s">
        <v>1128</v>
      </c>
      <c r="K158" s="31" t="s">
        <v>1128</v>
      </c>
      <c r="L158" s="31" t="s">
        <v>1128</v>
      </c>
      <c r="M158" s="31" t="s">
        <v>1128</v>
      </c>
      <c r="N158" s="27"/>
      <c r="O158" s="27">
        <v>1</v>
      </c>
      <c r="P158" s="27"/>
      <c r="Q158" s="27"/>
      <c r="R158" s="27">
        <v>2011</v>
      </c>
      <c r="S158" s="27"/>
    </row>
    <row r="159" spans="1:19" s="6" customFormat="1" ht="38.25">
      <c r="A159" s="3" t="s">
        <v>980</v>
      </c>
      <c r="B159" s="27">
        <v>136</v>
      </c>
      <c r="C159" s="27">
        <v>68</v>
      </c>
      <c r="D159" s="28" t="s">
        <v>1298</v>
      </c>
      <c r="E159" s="28"/>
      <c r="F159" s="30" t="s">
        <v>1136</v>
      </c>
      <c r="G159" s="31" t="s">
        <v>749</v>
      </c>
      <c r="H159" s="31" t="s">
        <v>749</v>
      </c>
      <c r="I159" s="30" t="s">
        <v>1239</v>
      </c>
      <c r="J159" s="31" t="s">
        <v>2111</v>
      </c>
      <c r="K159" s="31" t="s">
        <v>2111</v>
      </c>
      <c r="L159" s="31" t="s">
        <v>1128</v>
      </c>
      <c r="M159" s="31" t="s">
        <v>1128</v>
      </c>
      <c r="N159" s="27">
        <v>1</v>
      </c>
      <c r="O159" s="27"/>
      <c r="P159" s="27"/>
      <c r="Q159" s="27"/>
      <c r="R159" s="27">
        <v>2010</v>
      </c>
      <c r="S159" s="27"/>
    </row>
    <row r="160" spans="1:19" s="6" customFormat="1" ht="127.5">
      <c r="A160" s="3" t="s">
        <v>1299</v>
      </c>
      <c r="B160" s="27">
        <v>137</v>
      </c>
      <c r="C160" s="27">
        <v>69</v>
      </c>
      <c r="D160" s="28" t="s">
        <v>1300</v>
      </c>
      <c r="E160" s="28"/>
      <c r="F160" s="30" t="s">
        <v>1136</v>
      </c>
      <c r="G160" s="31" t="s">
        <v>749</v>
      </c>
      <c r="H160" s="31" t="s">
        <v>749</v>
      </c>
      <c r="I160" s="30" t="s">
        <v>1239</v>
      </c>
      <c r="J160" s="31" t="s">
        <v>1128</v>
      </c>
      <c r="K160" s="31" t="s">
        <v>1128</v>
      </c>
      <c r="L160" s="31" t="s">
        <v>1128</v>
      </c>
      <c r="M160" s="31" t="s">
        <v>1128</v>
      </c>
      <c r="N160" s="27"/>
      <c r="O160" s="27">
        <v>1</v>
      </c>
      <c r="P160" s="27"/>
      <c r="Q160" s="27"/>
      <c r="R160" s="27">
        <v>2016</v>
      </c>
      <c r="S160" s="55" t="s">
        <v>490</v>
      </c>
    </row>
    <row r="161" spans="1:19" s="6" customFormat="1" ht="127.5">
      <c r="A161" s="3" t="s">
        <v>1301</v>
      </c>
      <c r="B161" s="27">
        <v>138</v>
      </c>
      <c r="C161" s="27">
        <v>70</v>
      </c>
      <c r="D161" s="28" t="s">
        <v>1302</v>
      </c>
      <c r="E161" s="28"/>
      <c r="F161" s="30" t="s">
        <v>1136</v>
      </c>
      <c r="G161" s="31" t="s">
        <v>749</v>
      </c>
      <c r="H161" s="31" t="s">
        <v>749</v>
      </c>
      <c r="I161" s="30" t="s">
        <v>1239</v>
      </c>
      <c r="J161" s="31" t="s">
        <v>1128</v>
      </c>
      <c r="K161" s="31" t="s">
        <v>1128</v>
      </c>
      <c r="L161" s="31" t="s">
        <v>1128</v>
      </c>
      <c r="M161" s="31" t="s">
        <v>1128</v>
      </c>
      <c r="N161" s="27"/>
      <c r="O161" s="27">
        <v>1</v>
      </c>
      <c r="P161" s="27"/>
      <c r="Q161" s="27"/>
      <c r="R161" s="27">
        <v>2016</v>
      </c>
      <c r="S161" s="55" t="s">
        <v>490</v>
      </c>
    </row>
    <row r="162" spans="1:19" s="6" customFormat="1" ht="127.5">
      <c r="A162" s="3" t="s">
        <v>1303</v>
      </c>
      <c r="B162" s="27">
        <v>139</v>
      </c>
      <c r="C162" s="27">
        <v>71</v>
      </c>
      <c r="D162" s="28" t="s">
        <v>1304</v>
      </c>
      <c r="E162" s="28"/>
      <c r="F162" s="30" t="s">
        <v>1136</v>
      </c>
      <c r="G162" s="31" t="s">
        <v>749</v>
      </c>
      <c r="H162" s="31" t="s">
        <v>749</v>
      </c>
      <c r="I162" s="30" t="s">
        <v>1239</v>
      </c>
      <c r="J162" s="31" t="s">
        <v>1128</v>
      </c>
      <c r="K162" s="31" t="s">
        <v>1128</v>
      </c>
      <c r="L162" s="31" t="s">
        <v>1128</v>
      </c>
      <c r="M162" s="31" t="s">
        <v>1128</v>
      </c>
      <c r="N162" s="27"/>
      <c r="O162" s="27">
        <v>1</v>
      </c>
      <c r="P162" s="27"/>
      <c r="Q162" s="27"/>
      <c r="R162" s="27">
        <v>2016</v>
      </c>
      <c r="S162" s="55" t="s">
        <v>490</v>
      </c>
    </row>
    <row r="163" spans="1:19" s="6" customFormat="1" ht="38.25" hidden="1">
      <c r="A163" s="3" t="s">
        <v>1305</v>
      </c>
      <c r="B163" s="27"/>
      <c r="C163" s="27"/>
      <c r="D163" s="28" t="s">
        <v>1306</v>
      </c>
      <c r="E163" s="28"/>
      <c r="F163" s="30" t="s">
        <v>1136</v>
      </c>
      <c r="G163" s="31" t="s">
        <v>749</v>
      </c>
      <c r="H163" s="31" t="s">
        <v>749</v>
      </c>
      <c r="I163" s="30" t="s">
        <v>1239</v>
      </c>
      <c r="J163" s="58"/>
      <c r="K163" s="59"/>
      <c r="L163" s="59"/>
      <c r="M163" s="59"/>
      <c r="N163" s="53"/>
      <c r="O163" s="53"/>
      <c r="P163" s="53"/>
      <c r="Q163" s="53"/>
      <c r="R163" s="53"/>
      <c r="S163" s="54"/>
    </row>
    <row r="164" spans="1:19" s="6" customFormat="1" ht="38.25">
      <c r="A164" s="3" t="s">
        <v>1307</v>
      </c>
      <c r="B164" s="27">
        <v>140</v>
      </c>
      <c r="C164" s="27">
        <v>72</v>
      </c>
      <c r="D164" s="28" t="s">
        <v>1308</v>
      </c>
      <c r="E164" s="28"/>
      <c r="F164" s="30" t="s">
        <v>1136</v>
      </c>
      <c r="G164" s="31" t="s">
        <v>749</v>
      </c>
      <c r="H164" s="31" t="s">
        <v>749</v>
      </c>
      <c r="I164" s="30" t="s">
        <v>1239</v>
      </c>
      <c r="J164" s="31" t="s">
        <v>1128</v>
      </c>
      <c r="K164" s="31" t="s">
        <v>1128</v>
      </c>
      <c r="L164" s="31" t="s">
        <v>1128</v>
      </c>
      <c r="M164" s="31" t="s">
        <v>1128</v>
      </c>
      <c r="N164" s="27"/>
      <c r="O164" s="27">
        <v>1</v>
      </c>
      <c r="P164" s="27"/>
      <c r="Q164" s="27"/>
      <c r="R164" s="27">
        <v>2011</v>
      </c>
      <c r="S164" s="27"/>
    </row>
    <row r="165" spans="1:19" s="6" customFormat="1" ht="38.25">
      <c r="A165" s="3" t="s">
        <v>1309</v>
      </c>
      <c r="B165" s="27">
        <v>141</v>
      </c>
      <c r="C165" s="27">
        <v>73</v>
      </c>
      <c r="D165" s="28" t="s">
        <v>1310</v>
      </c>
      <c r="E165" s="28"/>
      <c r="F165" s="30" t="s">
        <v>1136</v>
      </c>
      <c r="G165" s="31" t="s">
        <v>749</v>
      </c>
      <c r="H165" s="31" t="s">
        <v>749</v>
      </c>
      <c r="I165" s="30" t="s">
        <v>1239</v>
      </c>
      <c r="J165" s="31" t="s">
        <v>1128</v>
      </c>
      <c r="K165" s="31" t="s">
        <v>1128</v>
      </c>
      <c r="L165" s="31" t="s">
        <v>1128</v>
      </c>
      <c r="M165" s="31" t="s">
        <v>1128</v>
      </c>
      <c r="N165" s="27"/>
      <c r="O165" s="27">
        <v>1</v>
      </c>
      <c r="P165" s="27"/>
      <c r="Q165" s="27"/>
      <c r="R165" s="27">
        <v>2012</v>
      </c>
      <c r="S165" s="27"/>
    </row>
    <row r="166" spans="1:19" s="6" customFormat="1" ht="38.25">
      <c r="A166" s="3" t="s">
        <v>1311</v>
      </c>
      <c r="B166" s="27">
        <v>142</v>
      </c>
      <c r="C166" s="27">
        <v>74</v>
      </c>
      <c r="D166" s="28" t="s">
        <v>1312</v>
      </c>
      <c r="E166" s="28"/>
      <c r="F166" s="30" t="s">
        <v>1136</v>
      </c>
      <c r="G166" s="31" t="s">
        <v>749</v>
      </c>
      <c r="H166" s="31" t="s">
        <v>749</v>
      </c>
      <c r="I166" s="30" t="s">
        <v>1239</v>
      </c>
      <c r="J166" s="31" t="s">
        <v>1128</v>
      </c>
      <c r="K166" s="31" t="s">
        <v>1128</v>
      </c>
      <c r="L166" s="31" t="s">
        <v>1128</v>
      </c>
      <c r="M166" s="31" t="s">
        <v>1128</v>
      </c>
      <c r="N166" s="27"/>
      <c r="O166" s="27">
        <v>1</v>
      </c>
      <c r="P166" s="27"/>
      <c r="Q166" s="27"/>
      <c r="R166" s="27">
        <v>2012</v>
      </c>
      <c r="S166" s="27"/>
    </row>
    <row r="167" spans="1:19" s="6" customFormat="1" ht="38.25">
      <c r="A167" s="3" t="s">
        <v>1313</v>
      </c>
      <c r="B167" s="27">
        <v>143</v>
      </c>
      <c r="C167" s="27">
        <v>75</v>
      </c>
      <c r="D167" s="28" t="s">
        <v>1314</v>
      </c>
      <c r="E167" s="28"/>
      <c r="F167" s="28" t="s">
        <v>1136</v>
      </c>
      <c r="G167" s="31" t="s">
        <v>749</v>
      </c>
      <c r="H167" s="31" t="s">
        <v>749</v>
      </c>
      <c r="I167" s="28" t="s">
        <v>1239</v>
      </c>
      <c r="J167" s="31" t="s">
        <v>1128</v>
      </c>
      <c r="K167" s="31" t="s">
        <v>1128</v>
      </c>
      <c r="L167" s="31" t="s">
        <v>1128</v>
      </c>
      <c r="M167" s="31" t="s">
        <v>1128</v>
      </c>
      <c r="N167" s="31"/>
      <c r="O167" s="31">
        <v>1</v>
      </c>
      <c r="P167" s="31"/>
      <c r="Q167" s="31"/>
      <c r="R167" s="31">
        <v>2012</v>
      </c>
      <c r="S167" s="31"/>
    </row>
    <row r="168" spans="1:19" s="6" customFormat="1" ht="38.25" hidden="1">
      <c r="A168" s="3" t="s">
        <v>1315</v>
      </c>
      <c r="B168" s="27">
        <v>144</v>
      </c>
      <c r="C168" s="27">
        <v>76</v>
      </c>
      <c r="D168" s="28" t="s">
        <v>1316</v>
      </c>
      <c r="E168" s="28"/>
      <c r="F168" s="30" t="s">
        <v>1136</v>
      </c>
      <c r="G168" s="31" t="s">
        <v>749</v>
      </c>
      <c r="H168" s="31" t="s">
        <v>749</v>
      </c>
      <c r="I168" s="30" t="s">
        <v>1239</v>
      </c>
      <c r="J168" s="31" t="s">
        <v>1128</v>
      </c>
      <c r="K168" s="31" t="s">
        <v>1128</v>
      </c>
      <c r="L168" s="31" t="s">
        <v>1128</v>
      </c>
      <c r="M168" s="31" t="s">
        <v>1128</v>
      </c>
      <c r="N168" s="27"/>
      <c r="O168" s="27"/>
      <c r="P168" s="27"/>
      <c r="Q168" s="27">
        <v>1</v>
      </c>
      <c r="R168" s="27"/>
      <c r="S168" s="27" t="s">
        <v>1140</v>
      </c>
    </row>
    <row r="169" spans="1:19" s="6" customFormat="1" ht="38.25" hidden="1">
      <c r="A169" s="5" t="s">
        <v>1317</v>
      </c>
      <c r="B169" s="27">
        <v>145</v>
      </c>
      <c r="C169" s="27">
        <v>77</v>
      </c>
      <c r="D169" s="28" t="s">
        <v>1318</v>
      </c>
      <c r="E169" s="28"/>
      <c r="F169" s="30" t="s">
        <v>1136</v>
      </c>
      <c r="G169" s="31" t="s">
        <v>749</v>
      </c>
      <c r="H169" s="31" t="s">
        <v>749</v>
      </c>
      <c r="I169" s="30" t="s">
        <v>1239</v>
      </c>
      <c r="J169" s="31" t="s">
        <v>1128</v>
      </c>
      <c r="K169" s="31" t="s">
        <v>1128</v>
      </c>
      <c r="L169" s="31" t="s">
        <v>1128</v>
      </c>
      <c r="M169" s="31" t="s">
        <v>1128</v>
      </c>
      <c r="N169" s="27"/>
      <c r="O169" s="27"/>
      <c r="P169" s="27"/>
      <c r="Q169" s="27">
        <v>1</v>
      </c>
      <c r="R169" s="27"/>
      <c r="S169" s="27" t="s">
        <v>1140</v>
      </c>
    </row>
    <row r="170" spans="1:19" s="16" customFormat="1" ht="12.75" hidden="1">
      <c r="A170" s="14" t="s">
        <v>857</v>
      </c>
      <c r="B170" s="9"/>
      <c r="C170" s="9">
        <v>77</v>
      </c>
      <c r="D170" s="13" t="s">
        <v>1152</v>
      </c>
      <c r="E170" s="37"/>
      <c r="F170" s="38"/>
      <c r="G170" s="21"/>
      <c r="H170" s="39"/>
      <c r="I170" s="38"/>
      <c r="J170" s="21">
        <f>SUM(J84:J169)</f>
        <v>0</v>
      </c>
      <c r="K170" s="21">
        <f aca="true" t="shared" si="3" ref="K170:Q170">SUM(K84:K169)</f>
        <v>0</v>
      </c>
      <c r="L170" s="21">
        <f t="shared" si="3"/>
        <v>0</v>
      </c>
      <c r="M170" s="21">
        <f t="shared" si="3"/>
        <v>0</v>
      </c>
      <c r="N170" s="9">
        <f t="shared" si="3"/>
        <v>14</v>
      </c>
      <c r="O170" s="9">
        <f t="shared" si="3"/>
        <v>51</v>
      </c>
      <c r="P170" s="9">
        <f t="shared" si="3"/>
        <v>0</v>
      </c>
      <c r="Q170" s="9">
        <f t="shared" si="3"/>
        <v>12</v>
      </c>
      <c r="R170" s="9"/>
      <c r="S170" s="9"/>
    </row>
    <row r="171" spans="1:19" s="16" customFormat="1" ht="15.75" customHeight="1" hidden="1">
      <c r="A171" s="15"/>
      <c r="B171" s="9"/>
      <c r="C171" s="9">
        <f>C10+C27+C82+C170</f>
        <v>145</v>
      </c>
      <c r="D171" s="40" t="s">
        <v>1152</v>
      </c>
      <c r="E171" s="40"/>
      <c r="F171" s="38"/>
      <c r="G171" s="21"/>
      <c r="H171" s="21"/>
      <c r="I171" s="38"/>
      <c r="J171" s="21">
        <f aca="true" t="shared" si="4" ref="J171:Q171">J10+J27+J82+J170</f>
        <v>0</v>
      </c>
      <c r="K171" s="21">
        <f t="shared" si="4"/>
        <v>0</v>
      </c>
      <c r="L171" s="21">
        <f t="shared" si="4"/>
        <v>0</v>
      </c>
      <c r="M171" s="21">
        <f t="shared" si="4"/>
        <v>0</v>
      </c>
      <c r="N171" s="9">
        <f t="shared" si="4"/>
        <v>47</v>
      </c>
      <c r="O171" s="9">
        <f t="shared" si="4"/>
        <v>85</v>
      </c>
      <c r="P171" s="9">
        <f t="shared" si="4"/>
        <v>0</v>
      </c>
      <c r="Q171" s="9">
        <f t="shared" si="4"/>
        <v>13</v>
      </c>
      <c r="R171" s="74"/>
      <c r="S171" s="74"/>
    </row>
    <row r="173" spans="2:4" ht="12.75">
      <c r="B173" s="25"/>
      <c r="C173" s="25"/>
      <c r="D173" s="41" t="s">
        <v>1761</v>
      </c>
    </row>
    <row r="174" spans="2:4" ht="12.75">
      <c r="B174" s="39" t="s">
        <v>1158</v>
      </c>
      <c r="C174" s="25"/>
      <c r="D174" s="46" t="s">
        <v>1762</v>
      </c>
    </row>
    <row r="175" spans="2:4" ht="12.75">
      <c r="B175" s="39" t="s">
        <v>1159</v>
      </c>
      <c r="C175" s="25"/>
      <c r="D175" s="46" t="s">
        <v>1763</v>
      </c>
    </row>
    <row r="176" spans="2:4" ht="12.75">
      <c r="B176" s="39" t="s">
        <v>1160</v>
      </c>
      <c r="C176" s="25"/>
      <c r="D176" s="46" t="s">
        <v>1764</v>
      </c>
    </row>
    <row r="177" spans="2:4" ht="12.75">
      <c r="B177" s="39" t="s">
        <v>1161</v>
      </c>
      <c r="C177" s="25"/>
      <c r="D177" s="46" t="s">
        <v>1765</v>
      </c>
    </row>
    <row r="179" spans="2:19" ht="50.25" customHeight="1">
      <c r="B179" s="25" t="s">
        <v>798</v>
      </c>
      <c r="C179" s="25"/>
      <c r="D179" s="83" t="s">
        <v>799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</row>
  </sheetData>
  <sheetProtection/>
  <mergeCells count="20">
    <mergeCell ref="D179:S179"/>
    <mergeCell ref="G2:G3"/>
    <mergeCell ref="C2:C3"/>
    <mergeCell ref="F2:F3"/>
    <mergeCell ref="B83:I83"/>
    <mergeCell ref="A4:S4"/>
    <mergeCell ref="A2:A3"/>
    <mergeCell ref="E2:E3"/>
    <mergeCell ref="B11:I11"/>
    <mergeCell ref="B28:I28"/>
    <mergeCell ref="R171:S171"/>
    <mergeCell ref="H2:H3"/>
    <mergeCell ref="I2:I3"/>
    <mergeCell ref="J2:M2"/>
    <mergeCell ref="N2:Q2"/>
    <mergeCell ref="R2:R3"/>
    <mergeCell ref="S2:S3"/>
    <mergeCell ref="B5:I5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ShpraytserSS</dc:creator>
  <cp:keywords/>
  <dc:description/>
  <cp:lastModifiedBy>GEG</cp:lastModifiedBy>
  <cp:lastPrinted>2011-05-18T06:14:24Z</cp:lastPrinted>
  <dcterms:created xsi:type="dcterms:W3CDTF">2011-03-31T11:49:54Z</dcterms:created>
  <dcterms:modified xsi:type="dcterms:W3CDTF">2011-05-18T12:42:16Z</dcterms:modified>
  <cp:category/>
  <cp:version/>
  <cp:contentType/>
  <cp:contentStatus/>
</cp:coreProperties>
</file>